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C:\Users\ВТЫ\Desktop\"/>
    </mc:Choice>
  </mc:AlternateContent>
  <xr:revisionPtr revIDLastSave="0" documentId="13_ncr:1_{50A388C4-E17F-4F28-B987-4615DAFA64AF}" xr6:coauthVersionLast="47" xr6:coauthVersionMax="47" xr10:uidLastSave="{00000000-0000-0000-0000-000000000000}"/>
  <bookViews>
    <workbookView xWindow="-120" yWindow="-120" windowWidth="20730" windowHeight="11160" tabRatio="827" xr2:uid="{00000000-000D-0000-FFFF-FFFF00000000}"/>
  </bookViews>
  <sheets>
    <sheet name="ВЦ 4-70" sheetId="1" r:id="rId1"/>
    <sheet name=" ВЦ 14-46" sheetId="2" r:id="rId2"/>
    <sheet name="ВРН,ВРC" sheetId="20" r:id="rId3"/>
    <sheet name="ВКР1,ВКР2" sheetId="21" r:id="rId4"/>
    <sheet name="ВКП ВКПН" sheetId="11" r:id="rId5"/>
    <sheet name="ВО" sheetId="5" r:id="rId6"/>
    <sheet name="ВКРЦ(М)" sheetId="18" r:id="rId7"/>
    <sheet name="ВКРО" sheetId="19" r:id="rId8"/>
    <sheet name="ВО ВКК" sheetId="6" r:id="rId9"/>
    <sheet name="ВВ" sheetId="17" r:id="rId10"/>
    <sheet name="Дополнительное" sheetId="14" r:id="rId11"/>
    <sheet name="Гибкие вставки" sheetId="15" r:id="rId12"/>
    <sheet name="Клапаны" sheetId="16" r:id="rId13"/>
  </sheets>
  <definedNames>
    <definedName name="_xlnm.Print_Area" localSheetId="8">'ВО ВКК'!$A$1:$H$61</definedName>
    <definedName name="_xlnm.Print_Area" localSheetId="12">Клапаны!$A$1:$F$46</definedName>
  </definedNames>
  <calcPr calcId="191029"/>
</workbook>
</file>

<file path=xl/calcChain.xml><?xml version="1.0" encoding="utf-8"?>
<calcChain xmlns="http://schemas.openxmlformats.org/spreadsheetml/2006/main">
  <c r="H40" i="6" l="1"/>
  <c r="H39" i="6"/>
</calcChain>
</file>

<file path=xl/sharedStrings.xml><?xml version="1.0" encoding="utf-8"?>
<sst xmlns="http://schemas.openxmlformats.org/spreadsheetml/2006/main" count="1237" uniqueCount="572">
  <si>
    <t>ВЦ 4-70 низкого давления (ВЦ 4-75, ВР 80-70, ВР 86-77)</t>
  </si>
  <si>
    <t>Виброизоляторы</t>
  </si>
  <si>
    <t>Эл.двигатель</t>
  </si>
  <si>
    <t>Цена с НДС, руб.</t>
  </si>
  <si>
    <t>Марка</t>
  </si>
  <si>
    <t>Цена за шт., руб.</t>
  </si>
  <si>
    <r>
      <t xml:space="preserve">сечение </t>
    </r>
    <r>
      <rPr>
        <b/>
        <sz val="10"/>
        <rFont val="Wingdings"/>
        <charset val="2"/>
      </rPr>
      <t>o</t>
    </r>
  </si>
  <si>
    <t>N, кВт</t>
  </si>
  <si>
    <t>Об./мин.</t>
  </si>
  <si>
    <t>сечение O</t>
  </si>
  <si>
    <t>-</t>
  </si>
  <si>
    <t>ø 250</t>
  </si>
  <si>
    <t>225х225</t>
  </si>
  <si>
    <t>ДО-39</t>
  </si>
  <si>
    <t>ø 315</t>
  </si>
  <si>
    <t>275х275</t>
  </si>
  <si>
    <t>ø 400</t>
  </si>
  <si>
    <t>ДО-40</t>
  </si>
  <si>
    <t>ВЦ 4-70-5</t>
  </si>
  <si>
    <t>350х350</t>
  </si>
  <si>
    <t>ø 500</t>
  </si>
  <si>
    <t>ВЦ 4-70-6,3</t>
  </si>
  <si>
    <t>ДО-41</t>
  </si>
  <si>
    <t>440х440</t>
  </si>
  <si>
    <t>ø 630</t>
  </si>
  <si>
    <t>ВЦ 4-70-10</t>
  </si>
  <si>
    <t>ДО-43</t>
  </si>
  <si>
    <t>ВЦ 14-46 среднего давления (ВР 300-45)
напряжение питания 380 В</t>
  </si>
  <si>
    <t>140х140</t>
  </si>
  <si>
    <t>ВЦ 14-46-5</t>
  </si>
  <si>
    <t>ДО-42</t>
  </si>
  <si>
    <t>ВЦ 14-46-6,3</t>
  </si>
  <si>
    <t>ВЦ 14-46-8</t>
  </si>
  <si>
    <t>Модель вентилятора</t>
  </si>
  <si>
    <t>Электродвигатель</t>
  </si>
  <si>
    <t>Полное давление, Па</t>
  </si>
  <si>
    <t>Масса, кг</t>
  </si>
  <si>
    <t>Цена, руб</t>
  </si>
  <si>
    <t>Ток, А</t>
  </si>
  <si>
    <t>Марка
вент-ра</t>
  </si>
  <si>
    <t>Производительность, тыс. м3/час</t>
  </si>
  <si>
    <t>Частота вращения, об./мин.</t>
  </si>
  <si>
    <t>Мощность, Вт</t>
  </si>
  <si>
    <t>Цена, руб.</t>
  </si>
  <si>
    <t xml:space="preserve">ВО-4М300A  </t>
  </si>
  <si>
    <t xml:space="preserve">ВО-4М350A </t>
  </si>
  <si>
    <t xml:space="preserve">ВО-4М400A </t>
  </si>
  <si>
    <t xml:space="preserve">ВО-4М450A  </t>
  </si>
  <si>
    <t xml:space="preserve">ВО-4М500A </t>
  </si>
  <si>
    <t xml:space="preserve">ВО-4М550A  </t>
  </si>
  <si>
    <t xml:space="preserve">ВО-4М600A </t>
  </si>
  <si>
    <t xml:space="preserve">ВО-4М630A  </t>
  </si>
  <si>
    <t xml:space="preserve">ВО-4T630A  </t>
  </si>
  <si>
    <t xml:space="preserve">ВО-6Т800A </t>
  </si>
  <si>
    <t>ВО-4М250B</t>
  </si>
  <si>
    <t>ВО-4М300B</t>
  </si>
  <si>
    <t>ВО-4М350B</t>
  </si>
  <si>
    <t>ВО-4М400B</t>
  </si>
  <si>
    <t>ВО-4М450B</t>
  </si>
  <si>
    <t>ВО-4М500B</t>
  </si>
  <si>
    <t>ВО-4М550B</t>
  </si>
  <si>
    <t>ВО-4М630B</t>
  </si>
  <si>
    <t>ВО-6Т710B</t>
  </si>
  <si>
    <t>ВО-6Т800B</t>
  </si>
  <si>
    <t>ВО-4М300C</t>
  </si>
  <si>
    <t>ВО-4М350С</t>
  </si>
  <si>
    <t>ВО-4М400С</t>
  </si>
  <si>
    <t>ВО-4М450С</t>
  </si>
  <si>
    <t>ВО-4М500С</t>
  </si>
  <si>
    <t>ВО-4М550С</t>
  </si>
  <si>
    <t>ВО-4М630С</t>
  </si>
  <si>
    <t>Напряжение питания 220 В</t>
  </si>
  <si>
    <t>ВО-1,7</t>
  </si>
  <si>
    <t>ВО-2</t>
  </si>
  <si>
    <t>10-60</t>
  </si>
  <si>
    <t>ВО-2,3</t>
  </si>
  <si>
    <t>10-50</t>
  </si>
  <si>
    <t>ВО-2,5</t>
  </si>
  <si>
    <t>10-94</t>
  </si>
  <si>
    <t>10-74</t>
  </si>
  <si>
    <t>Напряжение питания 380 В</t>
  </si>
  <si>
    <t>90-25</t>
  </si>
  <si>
    <t>230-120</t>
  </si>
  <si>
    <t>40-10</t>
  </si>
  <si>
    <t>85-45</t>
  </si>
  <si>
    <t>350-190</t>
  </si>
  <si>
    <t>75-35</t>
  </si>
  <si>
    <t>140-80</t>
  </si>
  <si>
    <t>100-65</t>
  </si>
  <si>
    <t>225-150</t>
  </si>
  <si>
    <t>160-100</t>
  </si>
  <si>
    <t>320-200</t>
  </si>
  <si>
    <t>ВО-10</t>
  </si>
  <si>
    <t>230-135</t>
  </si>
  <si>
    <t>ВО-12,5</t>
  </si>
  <si>
    <t>330-220</t>
  </si>
  <si>
    <t>ВКК-100</t>
  </si>
  <si>
    <t>ВКК-125</t>
  </si>
  <si>
    <t>ВКК-160</t>
  </si>
  <si>
    <t>ВКК-200</t>
  </si>
  <si>
    <t>ВКК-250</t>
  </si>
  <si>
    <t>ВКК-315</t>
  </si>
  <si>
    <t>ВЦ 4-70-8</t>
  </si>
  <si>
    <t>ВЦ 4-70-12,5</t>
  </si>
  <si>
    <t>ВО-3</t>
  </si>
  <si>
    <t xml:space="preserve">ВО-4Т560A  </t>
  </si>
  <si>
    <t>Производительность, м3/час</t>
  </si>
  <si>
    <t>Производительность,  м3/час</t>
  </si>
  <si>
    <t>Статическое давление, Па</t>
  </si>
  <si>
    <t>Частота вращения, об/мин</t>
  </si>
  <si>
    <t>430-1845</t>
  </si>
  <si>
    <t>122-32</t>
  </si>
  <si>
    <t>750-2450</t>
  </si>
  <si>
    <t>143-30</t>
  </si>
  <si>
    <t>1350-3955</t>
  </si>
  <si>
    <t>125-46</t>
  </si>
  <si>
    <t>1250-5365</t>
  </si>
  <si>
    <t>143-53</t>
  </si>
  <si>
    <t>1200-7155</t>
  </si>
  <si>
    <t>142-62</t>
  </si>
  <si>
    <t>4650-8510</t>
  </si>
  <si>
    <t>138-60</t>
  </si>
  <si>
    <t>6265-10040</t>
  </si>
  <si>
    <t>183-58</t>
  </si>
  <si>
    <t>6400-11435</t>
  </si>
  <si>
    <t>200-62</t>
  </si>
  <si>
    <t>2930-9100</t>
  </si>
  <si>
    <t>218-63</t>
  </si>
  <si>
    <t>7825-12420</t>
  </si>
  <si>
    <t>209-74</t>
  </si>
  <si>
    <t xml:space="preserve">ВО-6Т710A  </t>
  </si>
  <si>
    <t>ВО-6Т710A  Δ</t>
  </si>
  <si>
    <t>1400-13005</t>
  </si>
  <si>
    <t>121-50</t>
  </si>
  <si>
    <t>2200-15120</t>
  </si>
  <si>
    <t>222-68</t>
  </si>
  <si>
    <t>ВО-6Т800A  Δ</t>
  </si>
  <si>
    <t>1000-17635</t>
  </si>
  <si>
    <t>160-57</t>
  </si>
  <si>
    <t>1000-20695</t>
  </si>
  <si>
    <t>325-79</t>
  </si>
  <si>
    <t>100-825</t>
  </si>
  <si>
    <t>100-13</t>
  </si>
  <si>
    <t>ВО-6Т710B  Δ</t>
  </si>
  <si>
    <t>ВО-6Т800B  Δ</t>
  </si>
  <si>
    <t>Сеть, В/Гц</t>
  </si>
  <si>
    <t>Мощность потребляемая,кВт</t>
  </si>
  <si>
    <t>Макси-мальное давление, Па</t>
  </si>
  <si>
    <t>Макси-мальная производи-тельность ,м3/час</t>
  </si>
  <si>
    <t>ВКП 40-20-4E</t>
  </si>
  <si>
    <t>220/50</t>
  </si>
  <si>
    <t>ВКП 40-20-4D</t>
  </si>
  <si>
    <t>380/50</t>
  </si>
  <si>
    <t>ВКП 50-25-4E</t>
  </si>
  <si>
    <t>ВКП 50-25-4D</t>
  </si>
  <si>
    <t>ВКП 50-30-4E</t>
  </si>
  <si>
    <t>ВКП 50-30-4D</t>
  </si>
  <si>
    <t>ВКП 60-30-4E</t>
  </si>
  <si>
    <t>ВКП 60-30-4D</t>
  </si>
  <si>
    <t>ВКП 60-35-4E</t>
  </si>
  <si>
    <t>ВКП 60-35-4D</t>
  </si>
  <si>
    <t>ВКП 60-35-6E</t>
  </si>
  <si>
    <t>ВКП 60-35-6D</t>
  </si>
  <si>
    <t>ВКП 70-40-4D</t>
  </si>
  <si>
    <t>ВКП 70-40-6D</t>
  </si>
  <si>
    <t>ВКП 80-50-4D</t>
  </si>
  <si>
    <t>ВКП 80-50-6D</t>
  </si>
  <si>
    <t>ВКП 100-50-6D</t>
  </si>
  <si>
    <t>Макси-мальная производительность,м3/час</t>
  </si>
  <si>
    <t>ВКПН 40-20-2E</t>
  </si>
  <si>
    <t>ВКПН 50-25-2E</t>
  </si>
  <si>
    <t>ВКПН 50-30-2E</t>
  </si>
  <si>
    <t>ВКПН 60-30-4E</t>
  </si>
  <si>
    <t>ВКПН 60-30-4D</t>
  </si>
  <si>
    <t>ВКПН 60-35-4E</t>
  </si>
  <si>
    <t>ВКПН 60-35-4D</t>
  </si>
  <si>
    <t>ВКПН 70-40-4E</t>
  </si>
  <si>
    <t>ВКПН 70-40-4D</t>
  </si>
  <si>
    <t>ВКПН 80-50-4D</t>
  </si>
  <si>
    <t>ВКПН 100-50-4D</t>
  </si>
  <si>
    <t>Мощность на валу, кВт</t>
  </si>
  <si>
    <t>10-55</t>
  </si>
  <si>
    <t>1,2-2,3</t>
  </si>
  <si>
    <t>2,7-3,7</t>
  </si>
  <si>
    <t>1,2-2,2</t>
  </si>
  <si>
    <t>2,3-3,3</t>
  </si>
  <si>
    <t>4,5-6,4</t>
  </si>
  <si>
    <t>2,5-4,8</t>
  </si>
  <si>
    <t>4,0-7,0</t>
  </si>
  <si>
    <t>6,5-9,5</t>
  </si>
  <si>
    <t>10,5-14,5</t>
  </si>
  <si>
    <t>14,5-18,0</t>
  </si>
  <si>
    <t>18,7-27,0</t>
  </si>
  <si>
    <t>23,0-37,0</t>
  </si>
  <si>
    <t>33,0-52,0</t>
  </si>
  <si>
    <t>185-120</t>
  </si>
  <si>
    <t>45,0-72,0</t>
  </si>
  <si>
    <t>Марка 
вентилятора</t>
  </si>
  <si>
    <t>175x175</t>
  </si>
  <si>
    <t>440x440</t>
  </si>
  <si>
    <t>560x560</t>
  </si>
  <si>
    <t>ø 800</t>
  </si>
  <si>
    <t>700x700</t>
  </si>
  <si>
    <t>ø 1000</t>
  </si>
  <si>
    <t>880x880</t>
  </si>
  <si>
    <t>ø 1250</t>
  </si>
  <si>
    <t>350x350</t>
  </si>
  <si>
    <t>ВИБРОИЗОЛЯТОРЫ</t>
  </si>
  <si>
    <t>Число рабочих витков 6,5</t>
  </si>
  <si>
    <t>Осадка пружины под нагрузкой, мм</t>
  </si>
  <si>
    <t>ДО 38</t>
  </si>
  <si>
    <t>ДО 39</t>
  </si>
  <si>
    <t>ДО 40</t>
  </si>
  <si>
    <t>ДО 41</t>
  </si>
  <si>
    <t>ДО 42</t>
  </si>
  <si>
    <t>ДО 43</t>
  </si>
  <si>
    <t>ДО 44</t>
  </si>
  <si>
    <t>ДО 45</t>
  </si>
  <si>
    <t>P раб</t>
  </si>
  <si>
    <t>P пр</t>
  </si>
  <si>
    <t>Высота в свободном состоянии</t>
  </si>
  <si>
    <t>Вертикальная жесткость,  H/см</t>
  </si>
  <si>
    <t>Нагрузка P, H</t>
  </si>
  <si>
    <t>ПОДДОНЫ для ВКРЦ(М)</t>
  </si>
  <si>
    <t>Диаметр присоединения
к стакану СТМ, мм</t>
  </si>
  <si>
    <t>Наружный диаметр, мм</t>
  </si>
  <si>
    <t>Высота, мм</t>
  </si>
  <si>
    <t>ПД-3,55</t>
  </si>
  <si>
    <t>ПД-4</t>
  </si>
  <si>
    <t>ПД-4,5</t>
  </si>
  <si>
    <t>ПД-5</t>
  </si>
  <si>
    <t>ПД-5,6</t>
  </si>
  <si>
    <t>ПД-6,3</t>
  </si>
  <si>
    <t>ПД-7,1</t>
  </si>
  <si>
    <t>ПД-8</t>
  </si>
  <si>
    <t>ПД-9</t>
  </si>
  <si>
    <t>ПД-10</t>
  </si>
  <si>
    <t>ПД-11,2</t>
  </si>
  <si>
    <t>ПД-12,5</t>
  </si>
  <si>
    <t>СТМ 3,55</t>
  </si>
  <si>
    <t>Стакан</t>
  </si>
  <si>
    <t>Поддон</t>
  </si>
  <si>
    <t>СТМ 4</t>
  </si>
  <si>
    <t>СТМ 4,5</t>
  </si>
  <si>
    <t>СТМ 5</t>
  </si>
  <si>
    <t>СТМ 5,6</t>
  </si>
  <si>
    <t>СТМ 6,3</t>
  </si>
  <si>
    <t>СТМ 7,1</t>
  </si>
  <si>
    <t>СТМ 8</t>
  </si>
  <si>
    <t>СТМ 9</t>
  </si>
  <si>
    <t>СТМ10</t>
  </si>
  <si>
    <t>СТМ11,2</t>
  </si>
  <si>
    <t>СТМ12,5</t>
  </si>
  <si>
    <t>Внутренний диаметр, мм</t>
  </si>
  <si>
    <t>Диаметр присоединения к
вентилятору, мм</t>
  </si>
  <si>
    <t>225x225</t>
  </si>
  <si>
    <t>275x275</t>
  </si>
  <si>
    <t>50x25</t>
  </si>
  <si>
    <t>50x30</t>
  </si>
  <si>
    <t>60x30</t>
  </si>
  <si>
    <t>60x35</t>
  </si>
  <si>
    <t>70x40</t>
  </si>
  <si>
    <t>80x50</t>
  </si>
  <si>
    <t>100x50</t>
  </si>
  <si>
    <t>40x20</t>
  </si>
  <si>
    <t xml:space="preserve">Кол-во для вентилятора,   шт. </t>
  </si>
  <si>
    <t>ГИБКИЕ ВСТАВКИ для вентиляторов ВЦ4-70, ВЦ14-46</t>
  </si>
  <si>
    <t>ВГ 200</t>
  </si>
  <si>
    <t>ВГ 250</t>
  </si>
  <si>
    <t>ВГ 315</t>
  </si>
  <si>
    <t>ВГ 400</t>
  </si>
  <si>
    <t>ВГ 500</t>
  </si>
  <si>
    <t>ВГ 630</t>
  </si>
  <si>
    <t>ВГ 800</t>
  </si>
  <si>
    <t>ВГ 1000</t>
  </si>
  <si>
    <t>ВГ 1250</t>
  </si>
  <si>
    <t>Модель вентилятора ВЦ4-70, ВЦ 14-46</t>
  </si>
  <si>
    <t>140x140</t>
  </si>
  <si>
    <t>ГИБКИЕ ВСТАВКИ для вентиляторов ВКП, ВКПН</t>
  </si>
  <si>
    <t>Модель вентилятора ВКП, ВКПН</t>
  </si>
  <si>
    <t>40-20</t>
  </si>
  <si>
    <t>50-25</t>
  </si>
  <si>
    <t>50-30</t>
  </si>
  <si>
    <t>60-30</t>
  </si>
  <si>
    <t>70-40</t>
  </si>
  <si>
    <t>80-50</t>
  </si>
  <si>
    <t>100-50</t>
  </si>
  <si>
    <t>60-35</t>
  </si>
  <si>
    <t>Гибкие вставки</t>
  </si>
  <si>
    <t xml:space="preserve">Кол-во для венти- лятора,   шт. </t>
  </si>
  <si>
    <t>ВО компактные с внешнероторным двигателем с защитной решеткой</t>
  </si>
  <si>
    <t>ВО компактные с внешнероторным двигателем с настенной панелью</t>
  </si>
  <si>
    <t>ВО компактные с внешнероторным двигателем с фланцами</t>
  </si>
  <si>
    <r>
      <t xml:space="preserve">ВЕНТИЛЯТОРЫ ОСЕВЫЕ  </t>
    </r>
    <r>
      <rPr>
        <sz val="10"/>
        <rFont val="Arial Cyr"/>
        <family val="2"/>
        <charset val="204"/>
      </rPr>
      <t>малогабаритные</t>
    </r>
  </si>
  <si>
    <r>
      <t xml:space="preserve">ВЕНТИЛЯТОРЫ ОСЕВЫЕ   </t>
    </r>
    <r>
      <rPr>
        <sz val="10"/>
        <rFont val="Arial Cyr"/>
        <family val="2"/>
        <charset val="204"/>
      </rPr>
      <t>общетехнического назначения</t>
    </r>
  </si>
  <si>
    <t>СТАКАНЫ для крышных вентиляторов</t>
  </si>
  <si>
    <t>40х20</t>
  </si>
  <si>
    <t>ВЕНТИЛЯТОРЫ КАНАЛЬНЫЕ круглые , ВКК</t>
  </si>
  <si>
    <t>Мощность потребления, Вт</t>
  </si>
  <si>
    <t>190x190</t>
  </si>
  <si>
    <t>Масса max, кг</t>
  </si>
  <si>
    <t>ДО-38</t>
  </si>
  <si>
    <t>ВЦ 4-70-2,5</t>
  </si>
  <si>
    <t>Оцинк. сталь</t>
  </si>
  <si>
    <t>Углерод. сталь</t>
  </si>
  <si>
    <t xml:space="preserve">Нерж. сталь </t>
  </si>
  <si>
    <t>ВЦ 4-70-3,15</t>
  </si>
  <si>
    <t>ВЦ 4-70-4</t>
  </si>
  <si>
    <t>ВЦ 14-46-2</t>
  </si>
  <si>
    <t>ВЦ 14-46-2,5</t>
  </si>
  <si>
    <t>ВЦ 14-46-3,15</t>
  </si>
  <si>
    <t>ВЦ 14-46-4</t>
  </si>
  <si>
    <t xml:space="preserve"> Модель вентилятора</t>
  </si>
  <si>
    <t>560х560</t>
  </si>
  <si>
    <t>700х700</t>
  </si>
  <si>
    <t>880х880</t>
  </si>
  <si>
    <t>ø 200</t>
  </si>
  <si>
    <t>Гибкая вставка</t>
  </si>
  <si>
    <t>КОП 400х200</t>
  </si>
  <si>
    <t>КОП 500х250</t>
  </si>
  <si>
    <t>КОП 500х300</t>
  </si>
  <si>
    <t>КОП 600х300</t>
  </si>
  <si>
    <t>КОП 600х350</t>
  </si>
  <si>
    <t>КОП 700х400</t>
  </si>
  <si>
    <t>КОП 800x500</t>
  </si>
  <si>
    <t>КОП 1000x500</t>
  </si>
  <si>
    <t>ДКП 400х200</t>
  </si>
  <si>
    <t>ДКП 500х250</t>
  </si>
  <si>
    <t>ДКП 500х300</t>
  </si>
  <si>
    <t>ДКП 600х300</t>
  </si>
  <si>
    <t>ДКП 600х350</t>
  </si>
  <si>
    <t>ДКП 700х400</t>
  </si>
  <si>
    <t>ДКП 800x500</t>
  </si>
  <si>
    <t>ДКП 1000x500</t>
  </si>
  <si>
    <t>КО 355</t>
  </si>
  <si>
    <t>КО 400</t>
  </si>
  <si>
    <t>КО 450</t>
  </si>
  <si>
    <t>КО 500</t>
  </si>
  <si>
    <t>КО 560</t>
  </si>
  <si>
    <t>КО 630</t>
  </si>
  <si>
    <t>КО 710</t>
  </si>
  <si>
    <t>КО 800</t>
  </si>
  <si>
    <t>КО 900</t>
  </si>
  <si>
    <t>КО 1000</t>
  </si>
  <si>
    <t>КО 1120</t>
  </si>
  <si>
    <t>КО 1250</t>
  </si>
  <si>
    <t>ВВ-225</t>
  </si>
  <si>
    <t>ВВ-250</t>
  </si>
  <si>
    <t>ВВ-280</t>
  </si>
  <si>
    <t>ВВ-315</t>
  </si>
  <si>
    <t>ВВ-400</t>
  </si>
  <si>
    <t>ВВ-450</t>
  </si>
  <si>
    <t>ВВ-500</t>
  </si>
  <si>
    <t>ВВ-560</t>
  </si>
  <si>
    <t>ВВ-355</t>
  </si>
  <si>
    <t>Клапан</t>
  </si>
  <si>
    <t>Марка виброизоля-тора</t>
  </si>
  <si>
    <t>Относи-тельный диаметр колеса</t>
  </si>
  <si>
    <t>Производительность, тыс. м³/час</t>
  </si>
  <si>
    <t>Установленная мощность, кВт</t>
  </si>
  <si>
    <t>ВКРЦ(М)-3,55</t>
  </si>
  <si>
    <t>1-2,0</t>
  </si>
  <si>
    <t>210-80</t>
  </si>
  <si>
    <t>1,1-2,2</t>
  </si>
  <si>
    <t>230-80</t>
  </si>
  <si>
    <t>1,4-2,7</t>
  </si>
  <si>
    <t>240-80</t>
  </si>
  <si>
    <t>2,1-4,0</t>
  </si>
  <si>
    <t>1000-350</t>
  </si>
  <si>
    <t>2,4-4,7</t>
  </si>
  <si>
    <t>1050-350</t>
  </si>
  <si>
    <t>2,8-5,6</t>
  </si>
  <si>
    <t>1100-350</t>
  </si>
  <si>
    <t>ВКРЦ(М)-4</t>
  </si>
  <si>
    <t>1,4-2,9</t>
  </si>
  <si>
    <t>270-100</t>
  </si>
  <si>
    <t>1,6-3,2</t>
  </si>
  <si>
    <t>290-100</t>
  </si>
  <si>
    <t>1,9-4,0</t>
  </si>
  <si>
    <t>310-100</t>
  </si>
  <si>
    <t>2,4-6,0</t>
  </si>
  <si>
    <t>1200-440</t>
  </si>
  <si>
    <t>3,2-7,0</t>
  </si>
  <si>
    <t>1300-440</t>
  </si>
  <si>
    <t>4,0-8,2</t>
  </si>
  <si>
    <t>1400-440</t>
  </si>
  <si>
    <t>ВКРЦ(М)-4,5</t>
  </si>
  <si>
    <t>2,2-4,2</t>
  </si>
  <si>
    <t>370-140</t>
  </si>
  <si>
    <t>2,5-4,9</t>
  </si>
  <si>
    <t>400-140</t>
  </si>
  <si>
    <t>2,9-5,7</t>
  </si>
  <si>
    <t>430-140</t>
  </si>
  <si>
    <t>4,0-8,1</t>
  </si>
  <si>
    <t>1450-560</t>
  </si>
  <si>
    <t>4,6-9,7</t>
  </si>
  <si>
    <t>1600-560</t>
  </si>
  <si>
    <t>5,6-11,4</t>
  </si>
  <si>
    <t>1700-560</t>
  </si>
  <si>
    <t>ВКРЦ(М)-5</t>
  </si>
  <si>
    <t>3,1-5,8</t>
  </si>
  <si>
    <t>450-180</t>
  </si>
  <si>
    <t>3,4-6,7</t>
  </si>
  <si>
    <t>500-180</t>
  </si>
  <si>
    <t>4,0-8,0</t>
  </si>
  <si>
    <t>540-180</t>
  </si>
  <si>
    <t>ВКРЦ(М)-5,6</t>
  </si>
  <si>
    <t>2,8-5,4</t>
  </si>
  <si>
    <t>230-90</t>
  </si>
  <si>
    <t>3,1-6,2</t>
  </si>
  <si>
    <t>260-90</t>
  </si>
  <si>
    <t>3,6-7,3</t>
  </si>
  <si>
    <t>290-90</t>
  </si>
  <si>
    <t>4,2-8,0</t>
  </si>
  <si>
    <t>520-210</t>
  </si>
  <si>
    <t>4,6-9,3</t>
  </si>
  <si>
    <t>600-210</t>
  </si>
  <si>
    <t>5,3-10,8</t>
  </si>
  <si>
    <t>650-210</t>
  </si>
  <si>
    <t>ВКРЦ(М)-6,3</t>
  </si>
  <si>
    <t>4-7,6</t>
  </si>
  <si>
    <t>315-120</t>
  </si>
  <si>
    <t>4,5-8,7</t>
  </si>
  <si>
    <t>350-120</t>
  </si>
  <si>
    <t>5,0-10,3</t>
  </si>
  <si>
    <t>380-120</t>
  </si>
  <si>
    <t>6,0-11,6</t>
  </si>
  <si>
    <t>700-280</t>
  </si>
  <si>
    <t>7,1-13,5</t>
  </si>
  <si>
    <t>770-280</t>
  </si>
  <si>
    <t>8,0-16,0</t>
  </si>
  <si>
    <t>830-280</t>
  </si>
  <si>
    <t>ВКРЦ(М)-7,1</t>
  </si>
  <si>
    <t>5,5-11,0</t>
  </si>
  <si>
    <t>400-150</t>
  </si>
  <si>
    <t>6,5-12,7</t>
  </si>
  <si>
    <t>440-150</t>
  </si>
  <si>
    <t>7,3-15,0</t>
  </si>
  <si>
    <t>470-150</t>
  </si>
  <si>
    <t>8,5-16,7</t>
  </si>
  <si>
    <t>950-340</t>
  </si>
  <si>
    <t>9,6-19,0</t>
  </si>
  <si>
    <t>1030-340</t>
  </si>
  <si>
    <t>11,0-23,0</t>
  </si>
  <si>
    <t>1100-340</t>
  </si>
  <si>
    <t>ВКРЦ(М)-8</t>
  </si>
  <si>
    <t>7,6-16,0</t>
  </si>
  <si>
    <t>540-200</t>
  </si>
  <si>
    <t>9,1-18,5</t>
  </si>
  <si>
    <t>580-200</t>
  </si>
  <si>
    <t>10,6-22,0</t>
  </si>
  <si>
    <t>620-200</t>
  </si>
  <si>
    <t>ВКРЦ(М)-9</t>
  </si>
  <si>
    <t>13,0-22,8</t>
  </si>
  <si>
    <t>630-240</t>
  </si>
  <si>
    <t>14,0-26,0</t>
  </si>
  <si>
    <t>700-240</t>
  </si>
  <si>
    <t>16,0-30,5</t>
  </si>
  <si>
    <t>750-240</t>
  </si>
  <si>
    <t>ВКРЦ(М)-10</t>
  </si>
  <si>
    <t>12,0-23,5</t>
  </si>
  <si>
    <t>450-170</t>
  </si>
  <si>
    <t>13,0-27,0</t>
  </si>
  <si>
    <t>500-170</t>
  </si>
  <si>
    <t>15,2-31,0</t>
  </si>
  <si>
    <t>540-170</t>
  </si>
  <si>
    <t>15,0-31,0</t>
  </si>
  <si>
    <t>850-300</t>
  </si>
  <si>
    <t>19,0-35,0</t>
  </si>
  <si>
    <t>900-300</t>
  </si>
  <si>
    <t>20,0-40,0</t>
  </si>
  <si>
    <t>950-300</t>
  </si>
  <si>
    <t>ВКРЦ(М)-11,2</t>
  </si>
  <si>
    <t>17,1-32,5</t>
  </si>
  <si>
    <t>530-220</t>
  </si>
  <si>
    <t>19,0-37,0</t>
  </si>
  <si>
    <t>610-220</t>
  </si>
  <si>
    <t>20,5-44,0</t>
  </si>
  <si>
    <t>670-220</t>
  </si>
  <si>
    <t>23,5-42,5</t>
  </si>
  <si>
    <t>970-380</t>
  </si>
  <si>
    <t>27,0-50,0</t>
  </si>
  <si>
    <t>1080-380</t>
  </si>
  <si>
    <t>30,0-58,0</t>
  </si>
  <si>
    <t>1200-380</t>
  </si>
  <si>
    <t>ВКРЦ(М)-12,5</t>
  </si>
  <si>
    <t>23,5-46,0</t>
  </si>
  <si>
    <t>720-270</t>
  </si>
  <si>
    <t>26,0-53,0</t>
  </si>
  <si>
    <t>780-270</t>
  </si>
  <si>
    <t>30,5-63,0</t>
  </si>
  <si>
    <t>820-270</t>
  </si>
  <si>
    <t>34,0-60,0</t>
  </si>
  <si>
    <t>1170-470</t>
  </si>
  <si>
    <t>36,0-70,0</t>
  </si>
  <si>
    <t>1310-470</t>
  </si>
  <si>
    <t>40,0-83,0</t>
  </si>
  <si>
    <t>1480-470</t>
  </si>
  <si>
    <r>
      <t xml:space="preserve">ВЕНТИЛЯТОРЫ КРЫШНЫЕ </t>
    </r>
    <r>
      <rPr>
        <sz val="10"/>
        <rFont val="Arial Cyr"/>
        <family val="2"/>
        <charset val="204"/>
      </rPr>
      <t>осевые</t>
    </r>
  </si>
  <si>
    <t>Электродви- гатель
установл.     мощность, кВт</t>
  </si>
  <si>
    <t>ВКРО-4</t>
  </si>
  <si>
    <t>1,6 - 2,8</t>
  </si>
  <si>
    <t>24-50</t>
  </si>
  <si>
    <t>ВКРО-5</t>
  </si>
  <si>
    <t>3,0 - 4,5</t>
  </si>
  <si>
    <t>35-105</t>
  </si>
  <si>
    <t>ВКРО-6,3</t>
  </si>
  <si>
    <t>6,5 - 10</t>
  </si>
  <si>
    <t>65-100</t>
  </si>
  <si>
    <t>по запросу</t>
  </si>
  <si>
    <r>
      <t xml:space="preserve">Прайс-лист
</t>
    </r>
    <r>
      <rPr>
        <b/>
        <sz val="12"/>
        <rFont val="Arial Cyr"/>
        <family val="2"/>
        <charset val="204"/>
      </rPr>
      <t>Дополнительное оборудование к вентиляторам</t>
    </r>
    <r>
      <rPr>
        <sz val="12"/>
        <rFont val="Arial Cyr"/>
        <family val="2"/>
        <charset val="204"/>
      </rPr>
      <t xml:space="preserve">
действителен с 14 февраля 2022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</si>
  <si>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КРЫШНЫЕ осевые ВКРО</t>
    </r>
    <r>
      <rPr>
        <sz val="12"/>
        <rFont val="Arial Cyr"/>
        <family val="2"/>
        <charset val="204"/>
      </rPr>
      <t xml:space="preserve">
действителен с 14 февраля 2022 г.</t>
    </r>
  </si>
  <si>
    <r>
      <t xml:space="preserve">Прайс-лист
</t>
    </r>
    <r>
      <rPr>
        <b/>
        <sz val="12"/>
        <rFont val="Arial Cyr"/>
        <family val="2"/>
        <charset val="204"/>
      </rPr>
      <t>Дополнительное оборудование к вентиляторам. Клапаны</t>
    </r>
    <r>
      <rPr>
        <sz val="12"/>
        <rFont val="Arial Cyr"/>
        <family val="2"/>
        <charset val="204"/>
      </rPr>
      <t xml:space="preserve">
действителен с 14 февраля 2022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</si>
  <si>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ВЫТЯЖНЫЕ</t>
    </r>
    <r>
      <rPr>
        <sz val="12"/>
        <rFont val="Arial Cyr"/>
        <family val="2"/>
        <charset val="204"/>
      </rPr>
      <t xml:space="preserve">
действителен с 10 апреля 2023 г.</t>
    </r>
  </si>
  <si>
    <t>+400ºС</t>
  </si>
  <si>
    <t>+600ºС</t>
  </si>
  <si>
    <t xml:space="preserve"> </t>
  </si>
  <si>
    <t>ВРС 14-46 ДУ среднего давления</t>
  </si>
  <si>
    <t>ВЕНТИЛЯТОРЫ КРЫШНЫЕ ВКР1ДУ, ВКР2ДУ</t>
  </si>
  <si>
    <t>ВКР1ДУ-3,55 ВКР2ДУ-3,55</t>
  </si>
  <si>
    <t>ВКР1ДУ-4 ВКР2ДУ-4</t>
  </si>
  <si>
    <t>ВКР1ДУ-4,5 ВКР2ДУ-4,5</t>
  </si>
  <si>
    <t>ВКР1ДУ-5 ВКР2ДУ-5</t>
  </si>
  <si>
    <t>ВКР1ДУ-5,6 ВКР2ДУ-5,6</t>
  </si>
  <si>
    <t>ВКР1ДУ-6,3 ВКР2ДУ-6,3</t>
  </si>
  <si>
    <t>ВКР1ДУ-7,1 ВКР2ДУ-7,1</t>
  </si>
  <si>
    <t>ВКР1ДУ-10 ВКР2ДУ-10</t>
  </si>
  <si>
    <t>ВКР1ДУ-11,2 ВКР2ДУ-11,2</t>
  </si>
  <si>
    <t>ВКР1ДУ-12,5 ВКР2ДУ-12,5</t>
  </si>
  <si>
    <t>ВКР1ДУ-9 ВКР2ДУ-9</t>
  </si>
  <si>
    <t>ВКР1ДУ-8 ВКР2ДУ-8</t>
  </si>
  <si>
    <r>
      <t xml:space="preserve">Прайс-лист 
</t>
    </r>
    <r>
      <rPr>
        <b/>
        <sz val="12"/>
        <rFont val="Arial Cyr"/>
        <family val="2"/>
        <charset val="204"/>
      </rPr>
      <t>ВЕНТИЛЯТОРЫ КАНАЛЬНЫЕ ПРЯМОУГОЛЬНЫЕ                                                                 ВКП (вперед загнутые лопатки)                                                ВКПН (назад загнутые лопатки)</t>
    </r>
    <r>
      <rPr>
        <sz val="12"/>
        <rFont val="Arial Cyr"/>
        <family val="2"/>
        <charset val="204"/>
      </rPr>
      <t xml:space="preserve">
действителен с 01 сентября 2023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</si>
  <si>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ОСЕВЫЕ ВО</t>
    </r>
    <r>
      <rPr>
        <sz val="12"/>
        <rFont val="Arial Cyr"/>
        <family val="2"/>
        <charset val="204"/>
      </rPr>
      <t xml:space="preserve">
действителен с 01 сентября 2023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</si>
  <si>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ЦЕНТРОБЕЖНЫЕ ВЦ 4-70</t>
    </r>
    <r>
      <rPr>
        <sz val="12"/>
        <rFont val="Arial Cyr"/>
        <family val="2"/>
        <charset val="204"/>
      </rPr>
      <t xml:space="preserve">
действителен с 01 сентября  2023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</si>
  <si>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ВО, ВКК</t>
    </r>
    <r>
      <rPr>
        <sz val="12"/>
        <rFont val="Arial Cyr"/>
        <family val="2"/>
        <charset val="204"/>
      </rPr>
      <t xml:space="preserve">
действителен с 01 сентября 2023 г.</t>
    </r>
  </si>
  <si>
    <t>Производительность тыс. м3/час</t>
  </si>
  <si>
    <t>Максимальная производительность м3/час</t>
  </si>
  <si>
    <r>
      <t xml:space="preserve">Прайс-лист
</t>
    </r>
    <r>
      <rPr>
        <b/>
        <sz val="12"/>
        <rFont val="Arial Cyr"/>
        <family val="2"/>
        <charset val="204"/>
      </rPr>
      <t>ВЕНТИЛЯТОРЫ ЦЕНТРОБЕЖНЫЕ ВЦ 14-46</t>
    </r>
    <r>
      <rPr>
        <sz val="12"/>
        <rFont val="Arial Cyr"/>
        <family val="2"/>
        <charset val="204"/>
      </rPr>
      <t xml:space="preserve">
действителен с 01 сентября 2023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</si>
  <si>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КРЫШНЫЕ ВКРЦ(М)</t>
    </r>
    <r>
      <rPr>
        <sz val="12"/>
        <rFont val="Arial Cyr"/>
        <family val="2"/>
        <charset val="204"/>
      </rPr>
      <t xml:space="preserve">
действителен с 01 сентября 2023 г.</t>
    </r>
  </si>
  <si>
    <r>
      <t xml:space="preserve">Прайс-лист
</t>
    </r>
    <r>
      <rPr>
        <b/>
        <sz val="12"/>
        <rFont val="Arial Cyr"/>
        <family val="2"/>
        <charset val="204"/>
      </rPr>
      <t>ВЕНТИЛЯТОРЫ ДЫМОУДАЛЕНИЯ ВКР1,ВКР2</t>
    </r>
    <r>
      <rPr>
        <sz val="12"/>
        <rFont val="Arial Cyr"/>
        <family val="2"/>
        <charset val="204"/>
      </rPr>
      <t xml:space="preserve">
действителен с 01 сентября 2023 г.</t>
    </r>
  </si>
  <si>
    <t>ВРН-ДУ*</t>
  </si>
  <si>
    <t>* ВРН-ДУ - вентилятор радиальный дымоудаления низкого давления</t>
  </si>
  <si>
    <t>ВРС-ДУ*</t>
  </si>
  <si>
    <t>* ВРС-ДУ - вентилятор радиальный дымоудаления, среднего давления</t>
  </si>
  <si>
    <t>Общепром</t>
  </si>
  <si>
    <r>
      <t xml:space="preserve">Прайс-лист
</t>
    </r>
    <r>
      <rPr>
        <b/>
        <sz val="12"/>
        <rFont val="Arial Cyr"/>
        <family val="2"/>
        <charset val="204"/>
      </rPr>
      <t>ВЕНТИЛЯТОРЫ ДЫМОУДАЛЕНИЯ ВРН,ВРС</t>
    </r>
    <r>
      <rPr>
        <sz val="12"/>
        <rFont val="Arial Cyr"/>
        <family val="2"/>
        <charset val="204"/>
      </rPr>
      <t xml:space="preserve">
действителен с 01 сентября 2023 г.</t>
    </r>
  </si>
  <si>
    <t>ВРН-ДУ низкого давления</t>
  </si>
  <si>
    <t xml:space="preserve">ВРН-2,5ДУ  </t>
  </si>
  <si>
    <t xml:space="preserve">ВРН-3,15ДУ  </t>
  </si>
  <si>
    <t xml:space="preserve">ВРН- 4,0ДУ  </t>
  </si>
  <si>
    <t xml:space="preserve">ВРН-5,0ДУ  </t>
  </si>
  <si>
    <t xml:space="preserve">ВРН-6,3ДУ  </t>
  </si>
  <si>
    <t xml:space="preserve">ВРН-10ДУ  </t>
  </si>
  <si>
    <t xml:space="preserve">ВРН-8,0ДУ  </t>
  </si>
  <si>
    <t xml:space="preserve">ВРН-12,5ДУ  </t>
  </si>
  <si>
    <t>+400/+600ºС</t>
  </si>
  <si>
    <t>ВРС-2ДУ</t>
  </si>
  <si>
    <t>ВРС-8,0ДУ</t>
  </si>
  <si>
    <t>ВРС-6,3ДУ</t>
  </si>
  <si>
    <t>ВРС-5,0ДУ</t>
  </si>
  <si>
    <t>ВРС-4,0ДУ</t>
  </si>
  <si>
    <t>ВРС-3,15ДУ</t>
  </si>
  <si>
    <t>ВРС-2,5ДУ</t>
  </si>
  <si>
    <r>
      <t xml:space="preserve">Прайс-лист
</t>
    </r>
    <r>
      <rPr>
        <b/>
        <sz val="12"/>
        <rFont val="Arial Cyr"/>
        <family val="2"/>
        <charset val="204"/>
      </rPr>
      <t>Дополнительное оборудование к вентиляторам</t>
    </r>
    <r>
      <rPr>
        <sz val="12"/>
        <rFont val="Arial Cyr"/>
        <family val="2"/>
        <charset val="204"/>
      </rPr>
      <t xml:space="preserve">
действителен с 01 сентября 2023 г.</t>
    </r>
  </si>
  <si>
    <t>ВО-3,5(М)</t>
  </si>
  <si>
    <t>ВО-4(М)</t>
  </si>
  <si>
    <t>ВО-5(М)</t>
  </si>
  <si>
    <t>ВО-6,3(М)</t>
  </si>
  <si>
    <t>ВО-8(М)</t>
  </si>
  <si>
    <t>ООО «ПромВентКлимат»</t>
  </si>
  <si>
    <t>603064, г. Н. Новгород, ул. Новикова Прибоя, д. 4, кор. 7</t>
  </si>
  <si>
    <t>тел.: (831) 218-77-97, email: sales@promvent52.ru, sales@pvk52.ru, promventklimat.ru, pvk52.ru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</si>
</sst>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color theme="1"/>
      <name val="Calibri"/>
      <family val="2"/>
      <charset val="204"/>
      <scheme val="minor"/>
    </font>
    <font>
      <sz val="12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Wingdings"/>
      <charset val="2"/>
    </font>
    <font>
      <u/>
      <sz val="10"/>
      <color indexed="12"/>
      <name val="Arial Cyr"/>
      <family val="2"/>
      <charset val="204"/>
    </font>
    <font>
      <b/>
      <sz val="9"/>
      <name val="Arial Cyr"/>
      <family val="2"/>
      <charset val="204"/>
    </font>
    <font>
      <u/>
      <sz val="12"/>
      <color indexed="12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outline/>
      <sz val="9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89999084444715716"/>
      <name val="Arial"/>
      <family val="2"/>
      <charset val="204"/>
    </font>
    <font>
      <outline/>
      <sz val="9"/>
      <color theme="0" tint="-0.89999084444715716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Arial Cyr"/>
      <family val="2"/>
      <charset val="204"/>
    </font>
    <font>
      <sz val="10"/>
      <color theme="1"/>
      <name val="Arial Cyr"/>
      <family val="2"/>
      <charset val="204"/>
    </font>
    <font>
      <b/>
      <sz val="11"/>
      <color theme="1"/>
      <name val="Фкшфд"/>
      <charset val="204"/>
    </font>
    <font>
      <b/>
      <sz val="11"/>
      <color theme="1"/>
      <name val="Arial Cyr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1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1" tint="0.7999816888943144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27" fillId="0" borderId="0"/>
  </cellStyleXfs>
  <cellXfs count="525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4" fillId="0" borderId="11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1" xfId="0" quotePrefix="1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6" fillId="0" borderId="0" xfId="1" applyAlignment="1" applyProtection="1"/>
    <xf numFmtId="0" fontId="4" fillId="2" borderId="2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6" fillId="0" borderId="0" xfId="1" applyAlignment="1" applyProtection="1">
      <alignment horizontal="left"/>
    </xf>
    <xf numFmtId="0" fontId="0" fillId="0" borderId="18" xfId="0" applyBorder="1" applyAlignment="1">
      <alignment horizontal="center"/>
    </xf>
    <xf numFmtId="0" fontId="12" fillId="0" borderId="1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28" xfId="0" applyBorder="1"/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9" xfId="0" quotePrefix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2" xfId="0" quotePrefix="1" applyBorder="1" applyAlignment="1">
      <alignment horizontal="center"/>
    </xf>
    <xf numFmtId="0" fontId="0" fillId="0" borderId="27" xfId="0" applyBorder="1"/>
    <xf numFmtId="0" fontId="0" fillId="0" borderId="34" xfId="0" applyBorder="1" applyAlignment="1">
      <alignment vertical="center" wrapText="1"/>
    </xf>
    <xf numFmtId="0" fontId="0" fillId="0" borderId="28" xfId="0" applyBorder="1" applyAlignment="1">
      <alignment horizontal="center"/>
    </xf>
    <xf numFmtId="0" fontId="0" fillId="0" borderId="75" xfId="0" applyBorder="1"/>
    <xf numFmtId="0" fontId="8" fillId="0" borderId="0" xfId="1" applyFont="1" applyAlignment="1" applyProtection="1"/>
    <xf numFmtId="0" fontId="4" fillId="4" borderId="35" xfId="0" applyFont="1" applyFill="1" applyBorder="1" applyAlignment="1">
      <alignment horizontal="center" vertical="center" wrapText="1"/>
    </xf>
    <xf numFmtId="0" fontId="4" fillId="4" borderId="36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0" fillId="0" borderId="11" xfId="0" applyBorder="1" applyAlignment="1">
      <alignment vertical="center" wrapText="1"/>
    </xf>
    <xf numFmtId="0" fontId="4" fillId="4" borderId="37" xfId="0" applyFont="1" applyFill="1" applyBorder="1" applyAlignment="1">
      <alignment horizontal="center" vertical="center" wrapText="1"/>
    </xf>
    <xf numFmtId="0" fontId="10" fillId="0" borderId="12" xfId="0" applyFont="1" applyBorder="1"/>
    <xf numFmtId="0" fontId="10" fillId="0" borderId="14" xfId="0" applyFont="1" applyBorder="1"/>
    <xf numFmtId="0" fontId="10" fillId="0" borderId="16" xfId="0" applyFont="1" applyBorder="1"/>
    <xf numFmtId="0" fontId="10" fillId="0" borderId="38" xfId="0" applyFont="1" applyBorder="1"/>
    <xf numFmtId="0" fontId="10" fillId="3" borderId="17" xfId="0" applyFont="1" applyFill="1" applyBorder="1" applyAlignment="1">
      <alignment vertical="top" wrapText="1"/>
    </xf>
    <xf numFmtId="0" fontId="10" fillId="3" borderId="14" xfId="0" applyFont="1" applyFill="1" applyBorder="1" applyAlignment="1">
      <alignment vertical="top" wrapText="1"/>
    </xf>
    <xf numFmtId="0" fontId="10" fillId="3" borderId="16" xfId="0" applyFont="1" applyFill="1" applyBorder="1" applyAlignment="1">
      <alignment vertical="top" wrapText="1"/>
    </xf>
    <xf numFmtId="0" fontId="18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12" xfId="0" quotePrefix="1" applyBorder="1" applyAlignment="1">
      <alignment horizontal="center"/>
    </xf>
    <xf numFmtId="0" fontId="0" fillId="0" borderId="43" xfId="0" applyBorder="1" applyAlignment="1">
      <alignment horizontal="center" vertical="center" wrapText="1"/>
    </xf>
    <xf numFmtId="0" fontId="0" fillId="0" borderId="44" xfId="0" applyBorder="1"/>
    <xf numFmtId="0" fontId="4" fillId="0" borderId="43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5" borderId="4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75" xfId="0" applyBorder="1" applyAlignment="1">
      <alignment horizontal="center"/>
    </xf>
    <xf numFmtId="0" fontId="0" fillId="0" borderId="47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10" fillId="0" borderId="29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8" fillId="0" borderId="0" xfId="1" applyFont="1" applyAlignment="1" applyProtection="1">
      <alignment horizontal="right"/>
    </xf>
    <xf numFmtId="0" fontId="8" fillId="0" borderId="0" xfId="1" applyFont="1" applyAlignment="1" applyProtection="1">
      <alignment horizontal="left"/>
    </xf>
    <xf numFmtId="0" fontId="0" fillId="0" borderId="0" xfId="0" applyAlignment="1">
      <alignment horizontal="right"/>
    </xf>
    <xf numFmtId="0" fontId="10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" xfId="0" quotePrefix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7" fillId="0" borderId="0" xfId="0" applyFont="1" applyAlignment="1">
      <alignment horizontal="right"/>
    </xf>
    <xf numFmtId="0" fontId="0" fillId="0" borderId="15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3" fontId="10" fillId="0" borderId="19" xfId="0" applyNumberFormat="1" applyFont="1" applyBorder="1" applyAlignment="1">
      <alignment horizontal="center" vertical="center" wrapText="1"/>
    </xf>
    <xf numFmtId="3" fontId="10" fillId="0" borderId="4" xfId="0" applyNumberFormat="1" applyFont="1" applyBorder="1" applyAlignment="1">
      <alignment horizontal="center" vertical="center" wrapText="1"/>
    </xf>
    <xf numFmtId="3" fontId="10" fillId="0" borderId="13" xfId="0" applyNumberFormat="1" applyFont="1" applyBorder="1" applyAlignment="1">
      <alignment horizontal="center" vertical="center" wrapText="1"/>
    </xf>
    <xf numFmtId="3" fontId="10" fillId="0" borderId="5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3" fontId="10" fillId="0" borderId="4" xfId="0" applyNumberFormat="1" applyFont="1" applyBorder="1" applyAlignment="1">
      <alignment horizontal="center"/>
    </xf>
    <xf numFmtId="3" fontId="10" fillId="0" borderId="19" xfId="0" applyNumberFormat="1" applyFont="1" applyBorder="1" applyAlignment="1">
      <alignment horizontal="center"/>
    </xf>
    <xf numFmtId="3" fontId="10" fillId="0" borderId="29" xfId="0" applyNumberFormat="1" applyFont="1" applyBorder="1" applyAlignment="1">
      <alignment horizontal="center"/>
    </xf>
    <xf numFmtId="3" fontId="10" fillId="0" borderId="30" xfId="0" applyNumberFormat="1" applyFont="1" applyBorder="1" applyAlignment="1">
      <alignment horizontal="center"/>
    </xf>
    <xf numFmtId="0" fontId="0" fillId="0" borderId="16" xfId="0" quotePrefix="1" applyBorder="1" applyAlignment="1">
      <alignment horizontal="center"/>
    </xf>
    <xf numFmtId="0" fontId="3" fillId="0" borderId="56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0" fontId="0" fillId="0" borderId="11" xfId="0" applyBorder="1"/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" fillId="0" borderId="0" xfId="1" applyFont="1" applyAlignment="1" applyProtection="1">
      <alignment horizontal="left"/>
    </xf>
    <xf numFmtId="0" fontId="0" fillId="0" borderId="12" xfId="0" applyBorder="1" applyAlignment="1">
      <alignment horizontal="center" vertical="center" wrapText="1"/>
    </xf>
    <xf numFmtId="0" fontId="0" fillId="0" borderId="12" xfId="0" quotePrefix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quotePrefix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6" xfId="0" quotePrefix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6" xfId="0" applyNumberFormat="1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0" fontId="0" fillId="0" borderId="66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24" xfId="0" quotePrefix="1" applyBorder="1" applyAlignment="1">
      <alignment horizontal="center"/>
    </xf>
    <xf numFmtId="0" fontId="0" fillId="0" borderId="50" xfId="0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3" fontId="4" fillId="0" borderId="12" xfId="0" applyNumberFormat="1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/>
    </xf>
    <xf numFmtId="3" fontId="26" fillId="3" borderId="14" xfId="0" applyNumberFormat="1" applyFont="1" applyFill="1" applyBorder="1" applyAlignment="1">
      <alignment horizontal="left" vertical="center" wrapText="1"/>
    </xf>
    <xf numFmtId="3" fontId="26" fillId="3" borderId="16" xfId="0" applyNumberFormat="1" applyFont="1" applyFill="1" applyBorder="1" applyAlignment="1">
      <alignment horizontal="left" vertical="center" wrapText="1"/>
    </xf>
    <xf numFmtId="3" fontId="26" fillId="3" borderId="12" xfId="0" applyNumberFormat="1" applyFont="1" applyFill="1" applyBorder="1" applyAlignment="1">
      <alignment horizontal="left" vertical="center" wrapText="1"/>
    </xf>
    <xf numFmtId="0" fontId="10" fillId="0" borderId="17" xfId="0" applyFont="1" applyBorder="1" applyAlignment="1">
      <alignment horizontal="center"/>
    </xf>
    <xf numFmtId="0" fontId="0" fillId="0" borderId="17" xfId="0" quotePrefix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quotePrefix="1" applyBorder="1" applyAlignment="1">
      <alignment horizontal="center"/>
    </xf>
    <xf numFmtId="3" fontId="0" fillId="0" borderId="32" xfId="0" applyNumberFormat="1" applyBorder="1" applyAlignment="1">
      <alignment horizontal="center"/>
    </xf>
    <xf numFmtId="3" fontId="0" fillId="0" borderId="44" xfId="0" applyNumberFormat="1" applyBorder="1" applyAlignment="1">
      <alignment horizontal="center"/>
    </xf>
    <xf numFmtId="3" fontId="4" fillId="0" borderId="12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3" fontId="4" fillId="0" borderId="17" xfId="0" applyNumberFormat="1" applyFont="1" applyBorder="1" applyAlignment="1">
      <alignment horizontal="center"/>
    </xf>
    <xf numFmtId="3" fontId="21" fillId="0" borderId="4" xfId="0" applyNumberFormat="1" applyFont="1" applyBorder="1" applyAlignment="1">
      <alignment horizontal="center" vertical="center"/>
    </xf>
    <xf numFmtId="3" fontId="21" fillId="0" borderId="19" xfId="0" applyNumberFormat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 wrapText="1"/>
    </xf>
    <xf numFmtId="3" fontId="29" fillId="0" borderId="0" xfId="0" applyNumberFormat="1" applyFont="1" applyAlignment="1">
      <alignment horizontal="center"/>
    </xf>
    <xf numFmtId="3" fontId="4" fillId="0" borderId="2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0" fontId="0" fillId="0" borderId="61" xfId="0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4" fillId="4" borderId="54" xfId="0" applyFont="1" applyFill="1" applyBorder="1" applyAlignment="1">
      <alignment horizontal="center" vertical="center" wrapText="1"/>
    </xf>
    <xf numFmtId="0" fontId="4" fillId="4" borderId="61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4" fillId="4" borderId="52" xfId="0" applyFont="1" applyFill="1" applyBorder="1" applyAlignment="1">
      <alignment horizontal="center" vertical="center" wrapText="1"/>
    </xf>
    <xf numFmtId="3" fontId="10" fillId="0" borderId="15" xfId="0" applyNumberFormat="1" applyFont="1" applyBorder="1" applyAlignment="1">
      <alignment horizontal="center" vertical="center" wrapText="1"/>
    </xf>
    <xf numFmtId="3" fontId="10" fillId="0" borderId="18" xfId="0" applyNumberFormat="1" applyFont="1" applyBorder="1" applyAlignment="1">
      <alignment horizontal="center" vertical="center" wrapText="1"/>
    </xf>
    <xf numFmtId="3" fontId="30" fillId="0" borderId="17" xfId="0" applyNumberFormat="1" applyFont="1" applyBorder="1" applyAlignment="1">
      <alignment horizontal="center" vertical="center" wrapText="1"/>
    </xf>
    <xf numFmtId="3" fontId="30" fillId="0" borderId="16" xfId="0" applyNumberFormat="1" applyFont="1" applyBorder="1" applyAlignment="1">
      <alignment horizontal="center" vertical="center" wrapText="1"/>
    </xf>
    <xf numFmtId="3" fontId="30" fillId="0" borderId="32" xfId="0" applyNumberFormat="1" applyFont="1" applyBorder="1" applyAlignment="1">
      <alignment horizontal="center" vertical="center" wrapText="1"/>
    </xf>
    <xf numFmtId="3" fontId="30" fillId="0" borderId="29" xfId="0" applyNumberFormat="1" applyFont="1" applyBorder="1" applyAlignment="1">
      <alignment horizontal="center" vertical="center" wrapText="1"/>
    </xf>
    <xf numFmtId="3" fontId="30" fillId="0" borderId="31" xfId="0" applyNumberFormat="1" applyFont="1" applyBorder="1" applyAlignment="1">
      <alignment horizontal="center" vertical="center" wrapText="1"/>
    </xf>
    <xf numFmtId="3" fontId="30" fillId="0" borderId="14" xfId="0" applyNumberFormat="1" applyFont="1" applyBorder="1" applyAlignment="1">
      <alignment horizontal="center" vertical="center" wrapText="1"/>
    </xf>
    <xf numFmtId="3" fontId="10" fillId="0" borderId="17" xfId="0" applyNumberFormat="1" applyFont="1" applyBorder="1" applyAlignment="1">
      <alignment horizontal="center" vertical="center" wrapText="1"/>
    </xf>
    <xf numFmtId="3" fontId="10" fillId="0" borderId="14" xfId="0" applyNumberFormat="1" applyFont="1" applyBorder="1" applyAlignment="1">
      <alignment horizontal="center" vertical="center" wrapText="1"/>
    </xf>
    <xf numFmtId="3" fontId="10" fillId="0" borderId="16" xfId="0" applyNumberFormat="1" applyFont="1" applyBorder="1" applyAlignment="1">
      <alignment horizontal="center" vertical="center" wrapText="1"/>
    </xf>
    <xf numFmtId="3" fontId="10" fillId="0" borderId="12" xfId="0" applyNumberFormat="1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50" xfId="0" applyNumberFormat="1" applyFont="1" applyBorder="1" applyAlignment="1">
      <alignment horizontal="center" vertical="center" wrapText="1"/>
    </xf>
    <xf numFmtId="3" fontId="10" fillId="0" borderId="26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4" borderId="74" xfId="0" applyFont="1" applyFill="1" applyBorder="1" applyAlignment="1">
      <alignment horizontal="center" vertical="center" wrapText="1"/>
    </xf>
    <xf numFmtId="0" fontId="4" fillId="4" borderId="76" xfId="0" applyFont="1" applyFill="1" applyBorder="1" applyAlignment="1">
      <alignment horizontal="center" vertical="center" wrapText="1"/>
    </xf>
    <xf numFmtId="0" fontId="4" fillId="4" borderId="77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49" fontId="4" fillId="4" borderId="36" xfId="0" applyNumberFormat="1" applyFont="1" applyFill="1" applyBorder="1" applyAlignment="1">
      <alignment horizontal="center" vertical="center" wrapText="1"/>
    </xf>
    <xf numFmtId="49" fontId="4" fillId="4" borderId="37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4" fillId="4" borderId="71" xfId="0" applyFont="1" applyFill="1" applyBorder="1" applyAlignment="1">
      <alignment horizontal="center" vertical="center" wrapText="1"/>
    </xf>
    <xf numFmtId="0" fontId="4" fillId="4" borderId="47" xfId="0" applyFont="1" applyFill="1" applyBorder="1" applyAlignment="1">
      <alignment horizontal="center" vertical="center" wrapText="1"/>
    </xf>
    <xf numFmtId="0" fontId="22" fillId="4" borderId="50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3" fontId="10" fillId="6" borderId="14" xfId="0" applyNumberFormat="1" applyFont="1" applyFill="1" applyBorder="1" applyAlignment="1">
      <alignment horizontal="center" vertical="center"/>
    </xf>
    <xf numFmtId="3" fontId="10" fillId="6" borderId="38" xfId="0" applyNumberFormat="1" applyFont="1" applyFill="1" applyBorder="1" applyAlignment="1">
      <alignment horizontal="center" vertical="center"/>
    </xf>
    <xf numFmtId="3" fontId="10" fillId="6" borderId="17" xfId="0" applyNumberFormat="1" applyFont="1" applyFill="1" applyBorder="1" applyAlignment="1">
      <alignment horizontal="center" vertical="center"/>
    </xf>
    <xf numFmtId="3" fontId="10" fillId="6" borderId="16" xfId="0" applyNumberFormat="1" applyFont="1" applyFill="1" applyBorder="1" applyAlignment="1">
      <alignment horizontal="center" vertical="center"/>
    </xf>
    <xf numFmtId="3" fontId="10" fillId="6" borderId="12" xfId="0" applyNumberFormat="1" applyFont="1" applyFill="1" applyBorder="1" applyAlignment="1">
      <alignment horizontal="center" vertical="center"/>
    </xf>
    <xf numFmtId="3" fontId="10" fillId="6" borderId="23" xfId="0" applyNumberFormat="1" applyFont="1" applyFill="1" applyBorder="1" applyAlignment="1">
      <alignment horizontal="center" vertical="center" wrapText="1"/>
    </xf>
    <xf numFmtId="3" fontId="10" fillId="6" borderId="24" xfId="0" applyNumberFormat="1" applyFont="1" applyFill="1" applyBorder="1" applyAlignment="1">
      <alignment horizontal="center" vertical="center" wrapText="1"/>
    </xf>
    <xf numFmtId="3" fontId="30" fillId="6" borderId="14" xfId="0" applyNumberFormat="1" applyFont="1" applyFill="1" applyBorder="1" applyAlignment="1">
      <alignment horizontal="center" vertical="center" wrapText="1"/>
    </xf>
    <xf numFmtId="3" fontId="20" fillId="6" borderId="14" xfId="0" applyNumberFormat="1" applyFont="1" applyFill="1" applyBorder="1" applyAlignment="1">
      <alignment horizontal="center" vertical="center" wrapText="1"/>
    </xf>
    <xf numFmtId="3" fontId="20" fillId="6" borderId="16" xfId="0" applyNumberFormat="1" applyFont="1" applyFill="1" applyBorder="1" applyAlignment="1">
      <alignment horizontal="center" vertical="center" wrapText="1"/>
    </xf>
    <xf numFmtId="3" fontId="10" fillId="6" borderId="17" xfId="0" applyNumberFormat="1" applyFont="1" applyFill="1" applyBorder="1" applyAlignment="1">
      <alignment horizontal="center" vertical="center" wrapText="1"/>
    </xf>
    <xf numFmtId="3" fontId="10" fillId="6" borderId="14" xfId="0" applyNumberFormat="1" applyFont="1" applyFill="1" applyBorder="1" applyAlignment="1">
      <alignment horizontal="center" vertical="center" wrapText="1"/>
    </xf>
    <xf numFmtId="3" fontId="10" fillId="6" borderId="16" xfId="0" applyNumberFormat="1" applyFont="1" applyFill="1" applyBorder="1" applyAlignment="1">
      <alignment horizontal="center" vertical="center" wrapText="1"/>
    </xf>
    <xf numFmtId="3" fontId="22" fillId="6" borderId="2" xfId="0" applyNumberFormat="1" applyFont="1" applyFill="1" applyBorder="1" applyAlignment="1">
      <alignment horizontal="center"/>
    </xf>
    <xf numFmtId="3" fontId="22" fillId="6" borderId="4" xfId="0" applyNumberFormat="1" applyFont="1" applyFill="1" applyBorder="1" applyAlignment="1">
      <alignment horizontal="center"/>
    </xf>
    <xf numFmtId="3" fontId="22" fillId="6" borderId="19" xfId="0" applyNumberFormat="1" applyFont="1" applyFill="1" applyBorder="1" applyAlignment="1">
      <alignment horizontal="center"/>
    </xf>
    <xf numFmtId="3" fontId="22" fillId="6" borderId="13" xfId="0" applyNumberFormat="1" applyFont="1" applyFill="1" applyBorder="1" applyAlignment="1">
      <alignment horizontal="center"/>
    </xf>
    <xf numFmtId="3" fontId="22" fillId="6" borderId="51" xfId="0" applyNumberFormat="1" applyFont="1" applyFill="1" applyBorder="1" applyAlignment="1">
      <alignment horizontal="center"/>
    </xf>
    <xf numFmtId="3" fontId="4" fillId="6" borderId="4" xfId="0" applyNumberFormat="1" applyFont="1" applyFill="1" applyBorder="1" applyAlignment="1">
      <alignment horizontal="center"/>
    </xf>
    <xf numFmtId="3" fontId="4" fillId="6" borderId="51" xfId="0" applyNumberFormat="1" applyFont="1" applyFill="1" applyBorder="1" applyAlignment="1">
      <alignment horizontal="center"/>
    </xf>
    <xf numFmtId="3" fontId="4" fillId="6" borderId="17" xfId="0" applyNumberFormat="1" applyFont="1" applyFill="1" applyBorder="1" applyAlignment="1">
      <alignment horizontal="center"/>
    </xf>
    <xf numFmtId="3" fontId="4" fillId="6" borderId="14" xfId="0" applyNumberFormat="1" applyFont="1" applyFill="1" applyBorder="1" applyAlignment="1">
      <alignment horizontal="center"/>
    </xf>
    <xf numFmtId="3" fontId="4" fillId="6" borderId="16" xfId="0" applyNumberFormat="1" applyFont="1" applyFill="1" applyBorder="1" applyAlignment="1">
      <alignment horizontal="center"/>
    </xf>
    <xf numFmtId="3" fontId="4" fillId="6" borderId="12" xfId="0" applyNumberFormat="1" applyFont="1" applyFill="1" applyBorder="1" applyAlignment="1">
      <alignment horizontal="center"/>
    </xf>
    <xf numFmtId="3" fontId="4" fillId="6" borderId="38" xfId="0" applyNumberFormat="1" applyFont="1" applyFill="1" applyBorder="1" applyAlignment="1">
      <alignment horizontal="center"/>
    </xf>
    <xf numFmtId="3" fontId="20" fillId="6" borderId="20" xfId="0" applyNumberFormat="1" applyFont="1" applyFill="1" applyBorder="1" applyAlignment="1">
      <alignment horizontal="center" vertical="center" wrapText="1"/>
    </xf>
    <xf numFmtId="3" fontId="10" fillId="6" borderId="1" xfId="0" applyNumberFormat="1" applyFont="1" applyFill="1" applyBorder="1" applyAlignment="1">
      <alignment horizontal="center" vertical="center" wrapText="1"/>
    </xf>
    <xf numFmtId="3" fontId="20" fillId="6" borderId="15" xfId="0" applyNumberFormat="1" applyFont="1" applyFill="1" applyBorder="1" applyAlignment="1">
      <alignment horizontal="center" vertical="center" wrapText="1"/>
    </xf>
    <xf numFmtId="3" fontId="10" fillId="6" borderId="3" xfId="0" applyNumberFormat="1" applyFont="1" applyFill="1" applyBorder="1" applyAlignment="1">
      <alignment horizontal="center" vertical="center" wrapText="1"/>
    </xf>
    <xf numFmtId="3" fontId="20" fillId="6" borderId="18" xfId="0" applyNumberFormat="1" applyFont="1" applyFill="1" applyBorder="1" applyAlignment="1">
      <alignment horizontal="center" vertical="center" wrapText="1"/>
    </xf>
    <xf numFmtId="3" fontId="10" fillId="6" borderId="5" xfId="0" applyNumberFormat="1" applyFont="1" applyFill="1" applyBorder="1" applyAlignment="1">
      <alignment horizontal="center" vertical="center" wrapText="1"/>
    </xf>
    <xf numFmtId="3" fontId="10" fillId="6" borderId="20" xfId="0" applyNumberFormat="1" applyFont="1" applyFill="1" applyBorder="1" applyAlignment="1">
      <alignment horizontal="center" vertical="center" wrapText="1"/>
    </xf>
    <xf numFmtId="3" fontId="10" fillId="6" borderId="15" xfId="0" applyNumberFormat="1" applyFont="1" applyFill="1" applyBorder="1" applyAlignment="1">
      <alignment horizontal="center" vertical="center" wrapText="1"/>
    </xf>
    <xf numFmtId="3" fontId="10" fillId="6" borderId="18" xfId="0" applyNumberFormat="1" applyFont="1" applyFill="1" applyBorder="1" applyAlignment="1">
      <alignment horizontal="center" vertical="center" wrapText="1"/>
    </xf>
    <xf numFmtId="3" fontId="20" fillId="6" borderId="1" xfId="0" applyNumberFormat="1" applyFont="1" applyFill="1" applyBorder="1" applyAlignment="1">
      <alignment horizontal="center" vertical="center" wrapText="1"/>
    </xf>
    <xf numFmtId="3" fontId="20" fillId="6" borderId="3" xfId="0" applyNumberFormat="1" applyFont="1" applyFill="1" applyBorder="1" applyAlignment="1">
      <alignment horizontal="center" vertical="center" wrapText="1"/>
    </xf>
    <xf numFmtId="3" fontId="20" fillId="6" borderId="5" xfId="0" applyNumberFormat="1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3" fontId="10" fillId="6" borderId="56" xfId="0" applyNumberFormat="1" applyFont="1" applyFill="1" applyBorder="1" applyAlignment="1">
      <alignment horizontal="center" vertical="center" wrapText="1"/>
    </xf>
    <xf numFmtId="3" fontId="10" fillId="6" borderId="45" xfId="0" applyNumberFormat="1" applyFont="1" applyFill="1" applyBorder="1" applyAlignment="1">
      <alignment horizontal="center" vertical="center" wrapText="1"/>
    </xf>
    <xf numFmtId="3" fontId="4" fillId="6" borderId="16" xfId="0" applyNumberFormat="1" applyFont="1" applyFill="1" applyBorder="1" applyAlignment="1">
      <alignment horizontal="center" vertical="center" wrapText="1"/>
    </xf>
    <xf numFmtId="49" fontId="4" fillId="4" borderId="22" xfId="0" applyNumberFormat="1" applyFont="1" applyFill="1" applyBorder="1" applyAlignment="1">
      <alignment horizontal="center" vertical="center" wrapText="1"/>
    </xf>
    <xf numFmtId="3" fontId="4" fillId="0" borderId="13" xfId="0" applyNumberFormat="1" applyFont="1" applyBorder="1" applyAlignment="1">
      <alignment horizontal="center"/>
    </xf>
    <xf numFmtId="3" fontId="4" fillId="0" borderId="53" xfId="0" applyNumberFormat="1" applyFont="1" applyBorder="1" applyAlignment="1">
      <alignment horizontal="center"/>
    </xf>
    <xf numFmtId="3" fontId="4" fillId="0" borderId="52" xfId="0" applyNumberFormat="1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3" fontId="20" fillId="6" borderId="66" xfId="0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3" fontId="10" fillId="6" borderId="29" xfId="0" applyNumberFormat="1" applyFont="1" applyFill="1" applyBorder="1" applyAlignment="1">
      <alignment horizontal="center" vertical="center" wrapText="1"/>
    </xf>
    <xf numFmtId="3" fontId="10" fillId="6" borderId="30" xfId="0" applyNumberFormat="1" applyFont="1" applyFill="1" applyBorder="1" applyAlignment="1">
      <alignment horizontal="center" vertical="center" wrapText="1"/>
    </xf>
    <xf numFmtId="3" fontId="10" fillId="6" borderId="32" xfId="0" applyNumberFormat="1" applyFont="1" applyFill="1" applyBorder="1" applyAlignment="1">
      <alignment horizontal="center" vertical="center" wrapText="1"/>
    </xf>
    <xf numFmtId="3" fontId="10" fillId="6" borderId="33" xfId="0" applyNumberFormat="1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0" fillId="0" borderId="53" xfId="0" applyFont="1" applyBorder="1" applyAlignment="1">
      <alignment horizontal="center" vertical="center" wrapText="1"/>
    </xf>
    <xf numFmtId="0" fontId="10" fillId="0" borderId="6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10" fillId="0" borderId="51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0" fillId="6" borderId="65" xfId="0" applyFill="1" applyBorder="1" applyAlignment="1">
      <alignment horizontal="center" vertical="center" wrapText="1"/>
    </xf>
    <xf numFmtId="0" fontId="0" fillId="6" borderId="59" xfId="0" applyFill="1" applyBorder="1" applyAlignment="1">
      <alignment horizontal="center" vertical="center" wrapText="1"/>
    </xf>
    <xf numFmtId="0" fontId="0" fillId="6" borderId="60" xfId="0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5" borderId="65" xfId="0" applyFont="1" applyFill="1" applyBorder="1" applyAlignment="1">
      <alignment horizontal="center" vertical="center" wrapText="1"/>
    </xf>
    <xf numFmtId="0" fontId="4" fillId="5" borderId="60" xfId="0" applyFont="1" applyFill="1" applyBorder="1" applyAlignment="1">
      <alignment horizontal="center" vertical="center" wrapText="1"/>
    </xf>
    <xf numFmtId="0" fontId="4" fillId="5" borderId="39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4" fillId="5" borderId="53" xfId="0" applyFont="1" applyFill="1" applyBorder="1" applyAlignment="1">
      <alignment horizontal="center" vertical="center" wrapText="1"/>
    </xf>
    <xf numFmtId="0" fontId="4" fillId="5" borderId="52" xfId="0" applyFont="1" applyFill="1" applyBorder="1" applyAlignment="1">
      <alignment horizontal="center" vertical="center" wrapText="1"/>
    </xf>
    <xf numFmtId="0" fontId="4" fillId="4" borderId="35" xfId="0" applyFont="1" applyFill="1" applyBorder="1" applyAlignment="1">
      <alignment horizontal="center" vertical="center" wrapText="1"/>
    </xf>
    <xf numFmtId="0" fontId="4" fillId="4" borderId="72" xfId="0" applyFont="1" applyFill="1" applyBorder="1" applyAlignment="1">
      <alignment horizontal="center" vertical="center" wrapText="1"/>
    </xf>
    <xf numFmtId="0" fontId="4" fillId="4" borderId="36" xfId="0" applyFont="1" applyFill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67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4" borderId="67" xfId="0" applyFont="1" applyFill="1" applyBorder="1" applyAlignment="1">
      <alignment horizontal="center" vertical="center" wrapText="1"/>
    </xf>
    <xf numFmtId="0" fontId="4" fillId="4" borderId="49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4" fillId="5" borderId="69" xfId="0" applyFont="1" applyFill="1" applyBorder="1" applyAlignment="1">
      <alignment horizontal="center" vertical="center" wrapText="1"/>
    </xf>
    <xf numFmtId="0" fontId="4" fillId="5" borderId="71" xfId="0" applyFont="1" applyFill="1" applyBorder="1" applyAlignment="1">
      <alignment horizontal="center" vertical="center" wrapText="1"/>
    </xf>
    <xf numFmtId="0" fontId="4" fillId="5" borderId="63" xfId="0" applyFont="1" applyFill="1" applyBorder="1" applyAlignment="1">
      <alignment horizontal="center" vertical="center" wrapText="1"/>
    </xf>
    <xf numFmtId="0" fontId="4" fillId="5" borderId="64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4" fillId="4" borderId="17" xfId="0" applyFont="1" applyFill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center" vertical="center" wrapText="1"/>
    </xf>
    <xf numFmtId="0" fontId="4" fillId="4" borderId="39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9" xfId="0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7" xfId="0" applyBorder="1"/>
    <xf numFmtId="0" fontId="0" fillId="0" borderId="43" xfId="0" applyBorder="1"/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27" xfId="0" applyBorder="1" applyAlignment="1">
      <alignment horizontal="center"/>
    </xf>
    <xf numFmtId="0" fontId="0" fillId="0" borderId="43" xfId="0" applyBorder="1" applyAlignment="1">
      <alignment horizontal="center"/>
    </xf>
    <xf numFmtId="0" fontId="4" fillId="4" borderId="66" xfId="0" applyFont="1" applyFill="1" applyBorder="1" applyAlignment="1">
      <alignment horizontal="center" vertical="center" wrapText="1"/>
    </xf>
    <xf numFmtId="0" fontId="4" fillId="4" borderId="58" xfId="0" applyFont="1" applyFill="1" applyBorder="1" applyAlignment="1">
      <alignment horizontal="center" vertical="center" wrapText="1"/>
    </xf>
    <xf numFmtId="0" fontId="4" fillId="4" borderId="68" xfId="0" applyFont="1" applyFill="1" applyBorder="1" applyAlignment="1">
      <alignment horizontal="center" vertical="center" wrapText="1"/>
    </xf>
    <xf numFmtId="49" fontId="4" fillId="4" borderId="67" xfId="0" applyNumberFormat="1" applyFont="1" applyFill="1" applyBorder="1" applyAlignment="1">
      <alignment horizontal="center" vertical="center" wrapText="1"/>
    </xf>
    <xf numFmtId="49" fontId="4" fillId="4" borderId="68" xfId="0" applyNumberFormat="1" applyFont="1" applyFill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4" fillId="4" borderId="65" xfId="0" applyFont="1" applyFill="1" applyBorder="1" applyAlignment="1">
      <alignment horizontal="center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4" fillId="4" borderId="60" xfId="0" applyFont="1" applyFill="1" applyBorder="1" applyAlignment="1">
      <alignment horizontal="center" vertical="center" wrapText="1"/>
    </xf>
    <xf numFmtId="0" fontId="4" fillId="4" borderId="62" xfId="0" applyFont="1" applyFill="1" applyBorder="1" applyAlignment="1">
      <alignment horizontal="center" vertical="center" wrapText="1"/>
    </xf>
    <xf numFmtId="0" fontId="4" fillId="4" borderId="54" xfId="0" applyFont="1" applyFill="1" applyBorder="1" applyAlignment="1">
      <alignment horizontal="center" vertical="center" wrapText="1"/>
    </xf>
    <xf numFmtId="0" fontId="4" fillId="4" borderId="53" xfId="0" applyFont="1" applyFill="1" applyBorder="1" applyAlignment="1">
      <alignment horizontal="center" vertical="center" wrapText="1"/>
    </xf>
    <xf numFmtId="0" fontId="4" fillId="4" borderId="61" xfId="0" applyFont="1" applyFill="1" applyBorder="1" applyAlignment="1">
      <alignment horizontal="center" vertical="center" wrapText="1"/>
    </xf>
    <xf numFmtId="49" fontId="4" fillId="4" borderId="17" xfId="0" applyNumberFormat="1" applyFont="1" applyFill="1" applyBorder="1" applyAlignment="1">
      <alignment horizontal="center" vertical="center" wrapText="1"/>
    </xf>
    <xf numFmtId="49" fontId="4" fillId="4" borderId="14" xfId="0" applyNumberFormat="1" applyFont="1" applyFill="1" applyBorder="1" applyAlignment="1">
      <alignment horizontal="center" vertical="center" wrapText="1"/>
    </xf>
    <xf numFmtId="49" fontId="4" fillId="4" borderId="16" xfId="0" applyNumberFormat="1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4" borderId="42" xfId="0" applyFont="1" applyFill="1" applyBorder="1" applyAlignment="1">
      <alignment horizontal="center" vertical="center" wrapText="1"/>
    </xf>
    <xf numFmtId="0" fontId="22" fillId="4" borderId="65" xfId="0" applyFont="1" applyFill="1" applyBorder="1" applyAlignment="1">
      <alignment horizontal="center" vertical="center" wrapText="1"/>
    </xf>
    <xf numFmtId="0" fontId="10" fillId="4" borderId="59" xfId="0" applyFont="1" applyFill="1" applyBorder="1"/>
    <xf numFmtId="0" fontId="22" fillId="4" borderId="62" xfId="0" applyFont="1" applyFill="1" applyBorder="1" applyAlignment="1">
      <alignment horizontal="center" vertical="center" wrapText="1"/>
    </xf>
    <xf numFmtId="0" fontId="10" fillId="4" borderId="54" xfId="0" applyFont="1" applyFill="1" applyBorder="1"/>
    <xf numFmtId="0" fontId="25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center" vertical="center" wrapText="1"/>
    </xf>
    <xf numFmtId="0" fontId="10" fillId="4" borderId="61" xfId="0" applyFont="1" applyFill="1" applyBorder="1"/>
    <xf numFmtId="0" fontId="22" fillId="0" borderId="65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wrapText="1"/>
    </xf>
    <xf numFmtId="0" fontId="0" fillId="0" borderId="60" xfId="0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wrapText="1"/>
    </xf>
    <xf numFmtId="0" fontId="23" fillId="0" borderId="18" xfId="0" applyFont="1" applyBorder="1" applyAlignment="1">
      <alignment horizontal="center" wrapText="1"/>
    </xf>
    <xf numFmtId="0" fontId="22" fillId="0" borderId="56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4" fillId="4" borderId="46" xfId="0" applyFont="1" applyFill="1" applyBorder="1" applyAlignment="1">
      <alignment horizontal="center" vertical="center" wrapText="1"/>
    </xf>
    <xf numFmtId="0" fontId="4" fillId="4" borderId="43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70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horizontal="center" vertical="center" wrapText="1"/>
    </xf>
    <xf numFmtId="0" fontId="4" fillId="4" borderId="44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 wrapText="1"/>
    </xf>
    <xf numFmtId="0" fontId="7" fillId="4" borderId="4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2" xfId="0" quotePrefix="1" applyBorder="1" applyAlignment="1">
      <alignment horizontal="center"/>
    </xf>
    <xf numFmtId="0" fontId="0" fillId="0" borderId="24" xfId="0" quotePrefix="1" applyBorder="1" applyAlignment="1">
      <alignment horizontal="center"/>
    </xf>
    <xf numFmtId="0" fontId="0" fillId="0" borderId="29" xfId="0" quotePrefix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42" xfId="0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0" fillId="0" borderId="57" xfId="0" applyBorder="1" applyAlignment="1">
      <alignment horizontal="center"/>
    </xf>
    <xf numFmtId="0" fontId="4" fillId="5" borderId="22" xfId="0" applyFont="1" applyFill="1" applyBorder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4" fillId="5" borderId="68" xfId="0" applyFont="1" applyFill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0" xfId="0" applyFont="1"/>
    <xf numFmtId="0" fontId="21" fillId="0" borderId="0" xfId="0" applyFont="1"/>
    <xf numFmtId="0" fontId="30" fillId="0" borderId="0" xfId="0" applyFont="1"/>
    <xf numFmtId="0" fontId="10" fillId="0" borderId="75" xfId="0" applyFont="1" applyBorder="1"/>
  </cellXfs>
  <cellStyles count="3">
    <cellStyle name="Гиперссылка" xfId="1" builtinId="8"/>
    <cellStyle name="Обычный" xfId="0" builtinId="0"/>
    <cellStyle name="Обычный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4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5" Type="http://schemas.openxmlformats.org/officeDocument/2006/relationships/image" Target="../media/image8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5</xdr:row>
      <xdr:rowOff>114300</xdr:rowOff>
    </xdr:from>
    <xdr:to>
      <xdr:col>3</xdr:col>
      <xdr:colOff>438150</xdr:colOff>
      <xdr:row>8</xdr:row>
      <xdr:rowOff>219075</xdr:rowOff>
    </xdr:to>
    <xdr:pic>
      <xdr:nvPicPr>
        <xdr:cNvPr id="46594" name="Рисунок 1">
          <a:extLst>
            <a:ext uri="{FF2B5EF4-FFF2-40B4-BE49-F238E27FC236}">
              <a16:creationId xmlns:a16="http://schemas.microsoft.com/office/drawing/2014/main" id="{00000000-0008-0000-0000-000002B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0" y="942975"/>
          <a:ext cx="1009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</xdr:row>
      <xdr:rowOff>47625</xdr:rowOff>
    </xdr:from>
    <xdr:to>
      <xdr:col>1</xdr:col>
      <xdr:colOff>352425</xdr:colOff>
      <xdr:row>8</xdr:row>
      <xdr:rowOff>238125</xdr:rowOff>
    </xdr:to>
    <xdr:pic>
      <xdr:nvPicPr>
        <xdr:cNvPr id="46595" name="Рисунок 2">
          <a:extLst>
            <a:ext uri="{FF2B5EF4-FFF2-40B4-BE49-F238E27FC236}">
              <a16:creationId xmlns:a16="http://schemas.microsoft.com/office/drawing/2014/main" id="{00000000-0008-0000-0000-000003B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876300"/>
          <a:ext cx="10001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76199</xdr:colOff>
      <xdr:row>0</xdr:row>
      <xdr:rowOff>0</xdr:rowOff>
    </xdr:from>
    <xdr:to>
      <xdr:col>13</xdr:col>
      <xdr:colOff>29583</xdr:colOff>
      <xdr:row>3</xdr:row>
      <xdr:rowOff>18904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F8868CB-E959-93DD-8024-869743298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4" y="0"/>
          <a:ext cx="3153784" cy="5332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5</xdr:row>
      <xdr:rowOff>104775</xdr:rowOff>
    </xdr:from>
    <xdr:to>
      <xdr:col>1</xdr:col>
      <xdr:colOff>1047750</xdr:colOff>
      <xdr:row>9</xdr:row>
      <xdr:rowOff>114300</xdr:rowOff>
    </xdr:to>
    <xdr:pic>
      <xdr:nvPicPr>
        <xdr:cNvPr id="45408" name="Рисунок 1">
          <a:extLst>
            <a:ext uri="{FF2B5EF4-FFF2-40B4-BE49-F238E27FC236}">
              <a16:creationId xmlns:a16="http://schemas.microsoft.com/office/drawing/2014/main" id="{00000000-0008-0000-0900-000060B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1276350"/>
          <a:ext cx="9144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0</xdr:row>
      <xdr:rowOff>9525</xdr:rowOff>
    </xdr:from>
    <xdr:to>
      <xdr:col>5</xdr:col>
      <xdr:colOff>594212</xdr:colOff>
      <xdr:row>1</xdr:row>
      <xdr:rowOff>30303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5A0F027-B187-4FBB-82F8-F641F1867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9525"/>
          <a:ext cx="2432537" cy="4113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13</xdr:row>
      <xdr:rowOff>57150</xdr:rowOff>
    </xdr:from>
    <xdr:to>
      <xdr:col>0</xdr:col>
      <xdr:colOff>1371600</xdr:colOff>
      <xdr:row>20</xdr:row>
      <xdr:rowOff>28575</xdr:rowOff>
    </xdr:to>
    <xdr:pic>
      <xdr:nvPicPr>
        <xdr:cNvPr id="48431" name="Рисунок 5">
          <a:extLst>
            <a:ext uri="{FF2B5EF4-FFF2-40B4-BE49-F238E27FC236}">
              <a16:creationId xmlns:a16="http://schemas.microsoft.com/office/drawing/2014/main" id="{00000000-0008-0000-0A00-00002FB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124200"/>
          <a:ext cx="13049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85725</xdr:rowOff>
    </xdr:from>
    <xdr:to>
      <xdr:col>0</xdr:col>
      <xdr:colOff>1381125</xdr:colOff>
      <xdr:row>31</xdr:row>
      <xdr:rowOff>95250</xdr:rowOff>
    </xdr:to>
    <xdr:pic>
      <xdr:nvPicPr>
        <xdr:cNvPr id="48432" name="Рисунок 1">
          <a:extLst>
            <a:ext uri="{FF2B5EF4-FFF2-40B4-BE49-F238E27FC236}">
              <a16:creationId xmlns:a16="http://schemas.microsoft.com/office/drawing/2014/main" id="{00000000-0008-0000-0A00-000030B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5781675"/>
          <a:ext cx="1343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39</xdr:row>
      <xdr:rowOff>66675</xdr:rowOff>
    </xdr:from>
    <xdr:to>
      <xdr:col>0</xdr:col>
      <xdr:colOff>1352550</xdr:colOff>
      <xdr:row>46</xdr:row>
      <xdr:rowOff>28575</xdr:rowOff>
    </xdr:to>
    <xdr:pic>
      <xdr:nvPicPr>
        <xdr:cNvPr id="48433" name="Рисунок 2">
          <a:extLst>
            <a:ext uri="{FF2B5EF4-FFF2-40B4-BE49-F238E27FC236}">
              <a16:creationId xmlns:a16="http://schemas.microsoft.com/office/drawing/2014/main" id="{00000000-0008-0000-0A00-000031B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9344025"/>
          <a:ext cx="12954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0</xdr:row>
      <xdr:rowOff>66675</xdr:rowOff>
    </xdr:from>
    <xdr:to>
      <xdr:col>9</xdr:col>
      <xdr:colOff>575162</xdr:colOff>
      <xdr:row>2</xdr:row>
      <xdr:rowOff>182703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529C734-CAC3-4634-9226-202ADEC2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66675"/>
          <a:ext cx="2432537" cy="4113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11</xdr:row>
      <xdr:rowOff>85725</xdr:rowOff>
    </xdr:from>
    <xdr:to>
      <xdr:col>1</xdr:col>
      <xdr:colOff>1314450</xdr:colOff>
      <xdr:row>18</xdr:row>
      <xdr:rowOff>38100</xdr:rowOff>
    </xdr:to>
    <xdr:pic>
      <xdr:nvPicPr>
        <xdr:cNvPr id="43917" name="Рисунок 3">
          <a:extLst>
            <a:ext uri="{FF2B5EF4-FFF2-40B4-BE49-F238E27FC236}">
              <a16:creationId xmlns:a16="http://schemas.microsoft.com/office/drawing/2014/main" id="{00000000-0008-0000-0B00-00008DA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2600325"/>
          <a:ext cx="1285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24</xdr:row>
      <xdr:rowOff>38100</xdr:rowOff>
    </xdr:from>
    <xdr:to>
      <xdr:col>1</xdr:col>
      <xdr:colOff>1352550</xdr:colOff>
      <xdr:row>31</xdr:row>
      <xdr:rowOff>38100</xdr:rowOff>
    </xdr:to>
    <xdr:pic>
      <xdr:nvPicPr>
        <xdr:cNvPr id="43918" name="Рисунок 5">
          <a:extLst>
            <a:ext uri="{FF2B5EF4-FFF2-40B4-BE49-F238E27FC236}">
              <a16:creationId xmlns:a16="http://schemas.microsoft.com/office/drawing/2014/main" id="{00000000-0008-0000-0B00-00008EA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" y="5200650"/>
          <a:ext cx="1333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38</xdr:row>
      <xdr:rowOff>38100</xdr:rowOff>
    </xdr:from>
    <xdr:to>
      <xdr:col>1</xdr:col>
      <xdr:colOff>1362075</xdr:colOff>
      <xdr:row>45</xdr:row>
      <xdr:rowOff>57150</xdr:rowOff>
    </xdr:to>
    <xdr:pic>
      <xdr:nvPicPr>
        <xdr:cNvPr id="43919" name="Рисунок 7">
          <a:extLst>
            <a:ext uri="{FF2B5EF4-FFF2-40B4-BE49-F238E27FC236}">
              <a16:creationId xmlns:a16="http://schemas.microsoft.com/office/drawing/2014/main" id="{00000000-0008-0000-0B00-00008FA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" y="8039100"/>
          <a:ext cx="13525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1162050</xdr:colOff>
      <xdr:row>0</xdr:row>
      <xdr:rowOff>66675</xdr:rowOff>
    </xdr:from>
    <xdr:to>
      <xdr:col>7</xdr:col>
      <xdr:colOff>13187</xdr:colOff>
      <xdr:row>2</xdr:row>
      <xdr:rowOff>96978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EC0B4E6-0EE0-4460-863D-648AECBD2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25" y="66675"/>
          <a:ext cx="2432537" cy="41130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9</xdr:row>
      <xdr:rowOff>47625</xdr:rowOff>
    </xdr:from>
    <xdr:to>
      <xdr:col>1</xdr:col>
      <xdr:colOff>1304925</xdr:colOff>
      <xdr:row>14</xdr:row>
      <xdr:rowOff>114300</xdr:rowOff>
    </xdr:to>
    <xdr:pic>
      <xdr:nvPicPr>
        <xdr:cNvPr id="44782" name="Рисунок 6">
          <a:extLst>
            <a:ext uri="{FF2B5EF4-FFF2-40B4-BE49-F238E27FC236}">
              <a16:creationId xmlns:a16="http://schemas.microsoft.com/office/drawing/2014/main" id="{00000000-0008-0000-0C00-0000EEA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2333625"/>
          <a:ext cx="11906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21</xdr:row>
      <xdr:rowOff>152400</xdr:rowOff>
    </xdr:from>
    <xdr:to>
      <xdr:col>1</xdr:col>
      <xdr:colOff>1247775</xdr:colOff>
      <xdr:row>26</xdr:row>
      <xdr:rowOff>0</xdr:rowOff>
    </xdr:to>
    <xdr:pic>
      <xdr:nvPicPr>
        <xdr:cNvPr id="44783" name="Рисунок 7">
          <a:extLst>
            <a:ext uri="{FF2B5EF4-FFF2-40B4-BE49-F238E27FC236}">
              <a16:creationId xmlns:a16="http://schemas.microsoft.com/office/drawing/2014/main" id="{00000000-0008-0000-0C00-0000EFA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0" y="4876800"/>
          <a:ext cx="1152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34</xdr:row>
      <xdr:rowOff>161925</xdr:rowOff>
    </xdr:from>
    <xdr:to>
      <xdr:col>1</xdr:col>
      <xdr:colOff>1200150</xdr:colOff>
      <xdr:row>40</xdr:row>
      <xdr:rowOff>85725</xdr:rowOff>
    </xdr:to>
    <xdr:pic>
      <xdr:nvPicPr>
        <xdr:cNvPr id="44784" name="Рисунок 8">
          <a:extLst>
            <a:ext uri="{FF2B5EF4-FFF2-40B4-BE49-F238E27FC236}">
              <a16:creationId xmlns:a16="http://schemas.microsoft.com/office/drawing/2014/main" id="{00000000-0008-0000-0C00-0000F0A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3875" y="7381875"/>
          <a:ext cx="10572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5</xdr:col>
      <xdr:colOff>832337</xdr:colOff>
      <xdr:row>2</xdr:row>
      <xdr:rowOff>116028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EA38966-440B-4CCD-878D-E767F594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85725"/>
          <a:ext cx="2432537" cy="411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5</xdr:row>
      <xdr:rowOff>133350</xdr:rowOff>
    </xdr:from>
    <xdr:to>
      <xdr:col>4</xdr:col>
      <xdr:colOff>66675</xdr:colOff>
      <xdr:row>9</xdr:row>
      <xdr:rowOff>257175</xdr:rowOff>
    </xdr:to>
    <xdr:pic>
      <xdr:nvPicPr>
        <xdr:cNvPr id="47613" name="Рисунок 1">
          <a:extLst>
            <a:ext uri="{FF2B5EF4-FFF2-40B4-BE49-F238E27FC236}">
              <a16:creationId xmlns:a16="http://schemas.microsoft.com/office/drawing/2014/main" id="{00000000-0008-0000-0100-0000FD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225" y="971550"/>
          <a:ext cx="12001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</xdr:row>
      <xdr:rowOff>76200</xdr:rowOff>
    </xdr:from>
    <xdr:to>
      <xdr:col>1</xdr:col>
      <xdr:colOff>571500</xdr:colOff>
      <xdr:row>9</xdr:row>
      <xdr:rowOff>219075</xdr:rowOff>
    </xdr:to>
    <xdr:pic>
      <xdr:nvPicPr>
        <xdr:cNvPr id="47614" name="Рисунок 2">
          <a:extLst>
            <a:ext uri="{FF2B5EF4-FFF2-40B4-BE49-F238E27FC236}">
              <a16:creationId xmlns:a16="http://schemas.microsoft.com/office/drawing/2014/main" id="{00000000-0008-0000-0100-0000FE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" y="914400"/>
          <a:ext cx="12192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13</xdr:col>
      <xdr:colOff>10534</xdr:colOff>
      <xdr:row>3</xdr:row>
      <xdr:rowOff>47479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1DFC42E-2049-465D-89AC-3D149033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0"/>
          <a:ext cx="3153784" cy="5332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69605</xdr:colOff>
      <xdr:row>15</xdr:row>
      <xdr:rowOff>0</xdr:rowOff>
    </xdr:from>
    <xdr:to>
      <xdr:col>0</xdr:col>
      <xdr:colOff>937845</xdr:colOff>
      <xdr:row>19</xdr:row>
      <xdr:rowOff>146305</xdr:rowOff>
    </xdr:to>
    <xdr:pic>
      <xdr:nvPicPr>
        <xdr:cNvPr id="7" name="Picture 2" descr="\\stock\folder_redirection\Терешонок\Рабочий стол\центральники\ФОТО\НОВЫЕ ФОТО ВЕНТИЛЯТОРОВ\dymoud_low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lum bright="-16000" contrast="19000"/>
        </a:blip>
        <a:srcRect/>
        <a:stretch>
          <a:fillRect/>
        </a:stretch>
      </xdr:blipFill>
      <xdr:spPr bwMode="auto">
        <a:xfrm>
          <a:off x="69605" y="3187212"/>
          <a:ext cx="868240" cy="908305"/>
        </a:xfrm>
        <a:prstGeom prst="rect">
          <a:avLst/>
        </a:prstGeom>
        <a:noFill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1466</xdr:colOff>
      <xdr:row>75</xdr:row>
      <xdr:rowOff>140677</xdr:rowOff>
    </xdr:from>
    <xdr:to>
      <xdr:col>0</xdr:col>
      <xdr:colOff>954068</xdr:colOff>
      <xdr:row>80</xdr:row>
      <xdr:rowOff>190331</xdr:rowOff>
    </xdr:to>
    <xdr:pic>
      <xdr:nvPicPr>
        <xdr:cNvPr id="8" name="Picture 2" descr="\\stock\folder_redirection\Терешонок\Рабочий стол\центральники\ФОТО\НОВЫЕ ФОТО ВЕНТИЛЯТОРОВ\dymoud_med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lum bright="-3000" contrast="-12000"/>
        </a:blip>
        <a:srcRect/>
        <a:stretch>
          <a:fillRect/>
        </a:stretch>
      </xdr:blipFill>
      <xdr:spPr bwMode="auto">
        <a:xfrm>
          <a:off x="1466" y="15094927"/>
          <a:ext cx="952602" cy="1009481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351694</xdr:colOff>
      <xdr:row>0</xdr:row>
      <xdr:rowOff>21980</xdr:rowOff>
    </xdr:from>
    <xdr:to>
      <xdr:col>6</xdr:col>
      <xdr:colOff>608135</xdr:colOff>
      <xdr:row>2</xdr:row>
      <xdr:rowOff>125552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948A37A-4408-4CBC-9C96-598FB13A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1867" y="21980"/>
          <a:ext cx="2432537" cy="4113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106239</xdr:colOff>
      <xdr:row>13</xdr:row>
      <xdr:rowOff>146538</xdr:rowOff>
    </xdr:from>
    <xdr:to>
      <xdr:col>0</xdr:col>
      <xdr:colOff>896814</xdr:colOff>
      <xdr:row>17</xdr:row>
      <xdr:rowOff>167786</xdr:rowOff>
    </xdr:to>
    <xdr:pic>
      <xdr:nvPicPr>
        <xdr:cNvPr id="5" name="Picture 1" descr="Вентиляторы крышные радиальные дымоудаления ВКРДУ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239" y="3121269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380999</xdr:colOff>
      <xdr:row>0</xdr:row>
      <xdr:rowOff>51289</xdr:rowOff>
    </xdr:from>
    <xdr:to>
      <xdr:col>7</xdr:col>
      <xdr:colOff>505556</xdr:colOff>
      <xdr:row>3</xdr:row>
      <xdr:rowOff>996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996607-CF4E-4E76-8EDD-D30D03EC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9211" y="51289"/>
          <a:ext cx="2432537" cy="4113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95250</xdr:rowOff>
    </xdr:from>
    <xdr:to>
      <xdr:col>1</xdr:col>
      <xdr:colOff>352425</xdr:colOff>
      <xdr:row>11</xdr:row>
      <xdr:rowOff>295275</xdr:rowOff>
    </xdr:to>
    <xdr:pic>
      <xdr:nvPicPr>
        <xdr:cNvPr id="51260" name="Рисунок 1">
          <a:extLst>
            <a:ext uri="{FF2B5EF4-FFF2-40B4-BE49-F238E27FC236}">
              <a16:creationId xmlns:a16="http://schemas.microsoft.com/office/drawing/2014/main" id="{00000000-0008-0000-0400-00003CC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42975"/>
          <a:ext cx="13239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0</xdr:row>
      <xdr:rowOff>19050</xdr:rowOff>
    </xdr:from>
    <xdr:to>
      <xdr:col>11</xdr:col>
      <xdr:colOff>575162</xdr:colOff>
      <xdr:row>2</xdr:row>
      <xdr:rowOff>106503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890E91-E60B-4908-A1BC-38240824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19050"/>
          <a:ext cx="2432537" cy="4113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16</xdr:row>
      <xdr:rowOff>57150</xdr:rowOff>
    </xdr:from>
    <xdr:to>
      <xdr:col>0</xdr:col>
      <xdr:colOff>952500</xdr:colOff>
      <xdr:row>21</xdr:row>
      <xdr:rowOff>38100</xdr:rowOff>
    </xdr:to>
    <xdr:pic>
      <xdr:nvPicPr>
        <xdr:cNvPr id="42930" name="Picture 16" descr="Вентилятор осевой">
          <a:extLst>
            <a:ext uri="{FF2B5EF4-FFF2-40B4-BE49-F238E27FC236}">
              <a16:creationId xmlns:a16="http://schemas.microsoft.com/office/drawing/2014/main" id="{00000000-0008-0000-0500-0000B2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2809875"/>
          <a:ext cx="8953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28575</xdr:rowOff>
    </xdr:from>
    <xdr:to>
      <xdr:col>0</xdr:col>
      <xdr:colOff>1057275</xdr:colOff>
      <xdr:row>42</xdr:row>
      <xdr:rowOff>114300</xdr:rowOff>
    </xdr:to>
    <xdr:pic>
      <xdr:nvPicPr>
        <xdr:cNvPr id="42931" name="Picture 18" descr="Вентилятор Осевой с площадкой">
          <a:extLst>
            <a:ext uri="{FF2B5EF4-FFF2-40B4-BE49-F238E27FC236}">
              <a16:creationId xmlns:a16="http://schemas.microsoft.com/office/drawing/2014/main" id="{00000000-0008-0000-0500-0000B3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6515100"/>
          <a:ext cx="1028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56</xdr:row>
      <xdr:rowOff>47625</xdr:rowOff>
    </xdr:from>
    <xdr:to>
      <xdr:col>0</xdr:col>
      <xdr:colOff>1047750</xdr:colOff>
      <xdr:row>61</xdr:row>
      <xdr:rowOff>104775</xdr:rowOff>
    </xdr:to>
    <xdr:pic>
      <xdr:nvPicPr>
        <xdr:cNvPr id="42932" name="Picture 19" descr="Вентилятор осевой в обечайке2">
          <a:extLst>
            <a:ext uri="{FF2B5EF4-FFF2-40B4-BE49-F238E27FC236}">
              <a16:creationId xmlns:a16="http://schemas.microsoft.com/office/drawing/2014/main" id="{00000000-0008-0000-0500-0000B4A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10001250"/>
          <a:ext cx="10287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0</xdr:row>
      <xdr:rowOff>38100</xdr:rowOff>
    </xdr:from>
    <xdr:to>
      <xdr:col>7</xdr:col>
      <xdr:colOff>584687</xdr:colOff>
      <xdr:row>2</xdr:row>
      <xdr:rowOff>144603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18F2DFC-85F2-4044-8D6C-4D6C87A7E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38100"/>
          <a:ext cx="2432537" cy="41130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5</xdr:row>
      <xdr:rowOff>57150</xdr:rowOff>
    </xdr:from>
    <xdr:to>
      <xdr:col>1</xdr:col>
      <xdr:colOff>66675</xdr:colOff>
      <xdr:row>7</xdr:row>
      <xdr:rowOff>552450</xdr:rowOff>
    </xdr:to>
    <xdr:pic>
      <xdr:nvPicPr>
        <xdr:cNvPr id="49265" name="Рисунок 3">
          <a:extLst>
            <a:ext uri="{FF2B5EF4-FFF2-40B4-BE49-F238E27FC236}">
              <a16:creationId xmlns:a16="http://schemas.microsoft.com/office/drawing/2014/main" id="{00000000-0008-0000-0600-000071C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828675"/>
          <a:ext cx="6286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219075</xdr:colOff>
      <xdr:row>0</xdr:row>
      <xdr:rowOff>47625</xdr:rowOff>
    </xdr:from>
    <xdr:to>
      <xdr:col>11</xdr:col>
      <xdr:colOff>603737</xdr:colOff>
      <xdr:row>2</xdr:row>
      <xdr:rowOff>173178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C9A621-39D7-4B18-A69A-B4E80F83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700" y="47625"/>
          <a:ext cx="2432537" cy="4113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12</xdr:row>
      <xdr:rowOff>0</xdr:rowOff>
    </xdr:from>
    <xdr:to>
      <xdr:col>2</xdr:col>
      <xdr:colOff>466725</xdr:colOff>
      <xdr:row>17</xdr:row>
      <xdr:rowOff>114300</xdr:rowOff>
    </xdr:to>
    <xdr:pic>
      <xdr:nvPicPr>
        <xdr:cNvPr id="50287" name="Picture 17" descr="Крышник обрез">
          <a:extLst>
            <a:ext uri="{FF2B5EF4-FFF2-40B4-BE49-F238E27FC236}">
              <a16:creationId xmlns:a16="http://schemas.microsoft.com/office/drawing/2014/main" id="{00000000-0008-0000-0700-00006F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2095500"/>
          <a:ext cx="10096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609600</xdr:colOff>
      <xdr:row>0</xdr:row>
      <xdr:rowOff>76200</xdr:rowOff>
    </xdr:from>
    <xdr:to>
      <xdr:col>9</xdr:col>
      <xdr:colOff>584687</xdr:colOff>
      <xdr:row>3</xdr:row>
      <xdr:rowOff>1728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37F4CD-187D-4465-BFA0-D9D1E682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76200"/>
          <a:ext cx="2432537" cy="4113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53</xdr:row>
      <xdr:rowOff>104775</xdr:rowOff>
    </xdr:from>
    <xdr:to>
      <xdr:col>0</xdr:col>
      <xdr:colOff>1362075</xdr:colOff>
      <xdr:row>58</xdr:row>
      <xdr:rowOff>142875</xdr:rowOff>
    </xdr:to>
    <xdr:pic>
      <xdr:nvPicPr>
        <xdr:cNvPr id="41910" name="Picture 5" descr="вентилятор канальный">
          <a:extLst>
            <a:ext uri="{FF2B5EF4-FFF2-40B4-BE49-F238E27FC236}">
              <a16:creationId xmlns:a16="http://schemas.microsoft.com/office/drawing/2014/main" id="{00000000-0008-0000-0800-0000B6A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9953625"/>
          <a:ext cx="12954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85725</xdr:rowOff>
    </xdr:from>
    <xdr:to>
      <xdr:col>0</xdr:col>
      <xdr:colOff>1219200</xdr:colOff>
      <xdr:row>18</xdr:row>
      <xdr:rowOff>85725</xdr:rowOff>
    </xdr:to>
    <xdr:pic>
      <xdr:nvPicPr>
        <xdr:cNvPr id="41911" name="Рисунок 1">
          <a:extLst>
            <a:ext uri="{FF2B5EF4-FFF2-40B4-BE49-F238E27FC236}">
              <a16:creationId xmlns:a16="http://schemas.microsoft.com/office/drawing/2014/main" id="{00000000-0008-0000-0800-0000B7A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2314575"/>
          <a:ext cx="11239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44</xdr:row>
      <xdr:rowOff>114299</xdr:rowOff>
    </xdr:from>
    <xdr:to>
      <xdr:col>0</xdr:col>
      <xdr:colOff>1203401</xdr:colOff>
      <xdr:row>47</xdr:row>
      <xdr:rowOff>228600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0506074"/>
          <a:ext cx="1031951" cy="1028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285750</xdr:rowOff>
    </xdr:from>
    <xdr:to>
      <xdr:col>0</xdr:col>
      <xdr:colOff>1275522</xdr:colOff>
      <xdr:row>35</xdr:row>
      <xdr:rowOff>36301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6667500"/>
          <a:ext cx="1275522" cy="1369801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57150</xdr:rowOff>
    </xdr:from>
    <xdr:to>
      <xdr:col>7</xdr:col>
      <xdr:colOff>22712</xdr:colOff>
      <xdr:row>2</xdr:row>
      <xdr:rowOff>144603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F4733F3-0722-4D6D-9F6D-2FA6AB08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" y="57150"/>
          <a:ext cx="2432537" cy="411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zoomScaleNormal="100" workbookViewId="0"/>
  </sheetViews>
  <sheetFormatPr defaultRowHeight="15"/>
  <cols>
    <col min="1" max="1" width="14.5703125" style="1" customWidth="1"/>
    <col min="2" max="3" width="9.140625" style="1"/>
    <col min="4" max="4" width="10.85546875" style="1" customWidth="1"/>
    <col min="5" max="6" width="11" style="1" customWidth="1"/>
    <col min="7" max="7" width="1.28515625" style="1" customWidth="1"/>
    <col min="8" max="8" width="7.7109375" style="1" customWidth="1"/>
    <col min="9" max="9" width="10.140625" style="1" customWidth="1"/>
    <col min="10" max="10" width="7.85546875" style="1" customWidth="1"/>
    <col min="11" max="11" width="1.28515625" style="1" customWidth="1"/>
    <col min="12" max="12" width="10.28515625" style="1" bestFit="1" customWidth="1"/>
    <col min="13" max="13" width="10.7109375" style="1" customWidth="1"/>
    <col min="14" max="14" width="5.85546875" style="1" customWidth="1"/>
    <col min="15" max="15" width="6" style="1" customWidth="1"/>
    <col min="16" max="17" width="9.140625" style="1"/>
    <col min="18" max="18" width="20.7109375" style="1" customWidth="1"/>
    <col min="19" max="16384" width="9.140625" style="1"/>
  </cols>
  <sheetData>
    <row r="1" spans="1:19" ht="10.5" customHeight="1">
      <c r="A1"/>
      <c r="B1"/>
      <c r="C1"/>
      <c r="D1"/>
      <c r="E1"/>
      <c r="F1"/>
      <c r="G1"/>
      <c r="H1"/>
      <c r="I1"/>
      <c r="J1"/>
      <c r="K1"/>
      <c r="L1"/>
      <c r="M1"/>
    </row>
    <row r="2" spans="1:19">
      <c r="A2" s="521" t="s">
        <v>569</v>
      </c>
      <c r="B2"/>
      <c r="C2"/>
      <c r="D2"/>
      <c r="E2"/>
      <c r="F2"/>
      <c r="G2"/>
      <c r="H2"/>
      <c r="I2"/>
      <c r="J2"/>
      <c r="K2"/>
      <c r="L2"/>
      <c r="M2"/>
    </row>
    <row r="3" spans="1:19">
      <c r="A3" s="521" t="s">
        <v>570</v>
      </c>
      <c r="B3"/>
      <c r="C3"/>
      <c r="D3"/>
      <c r="E3"/>
      <c r="F3"/>
      <c r="G3"/>
      <c r="H3"/>
      <c r="I3"/>
      <c r="J3"/>
      <c r="K3"/>
      <c r="L3"/>
      <c r="M3"/>
    </row>
    <row r="4" spans="1:19" ht="15" customHeight="1">
      <c r="A4" s="521" t="s">
        <v>571</v>
      </c>
      <c r="B4"/>
      <c r="C4"/>
      <c r="D4"/>
      <c r="E4"/>
      <c r="F4"/>
      <c r="G4"/>
      <c r="H4"/>
      <c r="I4"/>
      <c r="J4"/>
      <c r="K4" s="80"/>
      <c r="L4"/>
      <c r="M4"/>
    </row>
    <row r="5" spans="1:19" ht="9.75" customHeight="1" thickBo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</row>
    <row r="6" spans="1:19" ht="46.5" customHeight="1" thickTop="1">
      <c r="E6" s="336" t="s">
        <v>533</v>
      </c>
      <c r="F6" s="336"/>
      <c r="G6" s="336"/>
      <c r="H6" s="336"/>
      <c r="I6" s="336"/>
      <c r="J6" s="336"/>
      <c r="K6" s="336"/>
      <c r="L6" s="336"/>
      <c r="M6" s="5"/>
    </row>
    <row r="7" spans="1:19" ht="12.75" customHeight="1">
      <c r="C7" s="6"/>
      <c r="D7" s="6"/>
      <c r="E7" s="336"/>
      <c r="F7" s="336"/>
      <c r="G7" s="336"/>
      <c r="H7" s="336"/>
      <c r="I7" s="336"/>
      <c r="J7" s="336"/>
      <c r="K7" s="336"/>
      <c r="L7" s="336"/>
      <c r="M7" s="5"/>
      <c r="R7" s="199"/>
    </row>
    <row r="8" spans="1:19">
      <c r="C8" s="6"/>
      <c r="D8" s="6"/>
      <c r="E8" s="336"/>
      <c r="F8" s="336"/>
      <c r="G8" s="336"/>
      <c r="H8" s="336"/>
      <c r="I8" s="336"/>
      <c r="J8" s="336"/>
      <c r="K8" s="336"/>
      <c r="L8" s="336"/>
      <c r="M8" s="5"/>
    </row>
    <row r="9" spans="1:19" ht="23.25" customHeight="1" thickBot="1">
      <c r="C9" s="6"/>
      <c r="D9" s="6"/>
      <c r="E9" s="6"/>
      <c r="F9" s="6"/>
      <c r="G9" s="6"/>
      <c r="H9" s="6"/>
    </row>
    <row r="10" spans="1:19" ht="21.75" customHeight="1" thickBot="1">
      <c r="A10" s="348" t="s">
        <v>0</v>
      </c>
      <c r="B10" s="349"/>
      <c r="C10" s="349"/>
      <c r="D10" s="349"/>
      <c r="E10" s="349"/>
      <c r="F10" s="350"/>
      <c r="G10" s="66"/>
      <c r="H10" s="349" t="s">
        <v>1</v>
      </c>
      <c r="I10" s="349"/>
      <c r="J10" s="350"/>
      <c r="L10" s="346" t="s">
        <v>288</v>
      </c>
      <c r="M10" s="347"/>
    </row>
    <row r="11" spans="1:19" ht="28.5" customHeight="1" thickBot="1">
      <c r="A11" s="351" t="s">
        <v>312</v>
      </c>
      <c r="B11" s="343" t="s">
        <v>2</v>
      </c>
      <c r="C11" s="344"/>
      <c r="D11" s="343" t="s">
        <v>43</v>
      </c>
      <c r="E11" s="344"/>
      <c r="F11" s="345"/>
      <c r="G11" s="66"/>
      <c r="H11" s="337" t="s">
        <v>4</v>
      </c>
      <c r="I11" s="339" t="s">
        <v>289</v>
      </c>
      <c r="J11" s="341" t="s">
        <v>5</v>
      </c>
      <c r="L11" s="83" t="s">
        <v>6</v>
      </c>
      <c r="M11" s="353" t="s">
        <v>5</v>
      </c>
    </row>
    <row r="12" spans="1:19" ht="36.75" customHeight="1" thickBot="1">
      <c r="A12" s="352"/>
      <c r="B12" s="208" t="s">
        <v>7</v>
      </c>
      <c r="C12" s="247" t="s">
        <v>8</v>
      </c>
      <c r="D12" s="208" t="s">
        <v>544</v>
      </c>
      <c r="E12" s="248" t="s">
        <v>305</v>
      </c>
      <c r="F12" s="214" t="s">
        <v>540</v>
      </c>
      <c r="G12" s="66"/>
      <c r="H12" s="338"/>
      <c r="I12" s="340"/>
      <c r="J12" s="342"/>
      <c r="L12" s="107" t="s">
        <v>9</v>
      </c>
      <c r="M12" s="354"/>
    </row>
    <row r="13" spans="1:19" ht="15" customHeight="1">
      <c r="A13" s="319" t="s">
        <v>302</v>
      </c>
      <c r="B13" s="16">
        <v>0.12</v>
      </c>
      <c r="C13" s="312">
        <v>1500</v>
      </c>
      <c r="D13" s="282">
        <v>15420</v>
      </c>
      <c r="E13" s="227">
        <v>30040</v>
      </c>
      <c r="F13" s="135" t="s">
        <v>509</v>
      </c>
      <c r="G13" s="66"/>
      <c r="H13" s="306" t="s">
        <v>301</v>
      </c>
      <c r="I13" s="303">
        <v>4</v>
      </c>
      <c r="J13" s="309">
        <v>450</v>
      </c>
      <c r="K13" s="57"/>
      <c r="L13" s="306" t="s">
        <v>198</v>
      </c>
      <c r="M13" s="309">
        <v>1280</v>
      </c>
      <c r="Q13" s="177"/>
      <c r="R13" s="177"/>
      <c r="S13" s="177"/>
    </row>
    <row r="14" spans="1:19">
      <c r="A14" s="320"/>
      <c r="B14" s="14">
        <v>0.18</v>
      </c>
      <c r="C14" s="313"/>
      <c r="D14" s="283">
        <v>16020</v>
      </c>
      <c r="E14" s="227">
        <v>30200</v>
      </c>
      <c r="F14" s="137" t="s">
        <v>509</v>
      </c>
      <c r="G14" s="66"/>
      <c r="H14" s="307"/>
      <c r="I14" s="304"/>
      <c r="J14" s="310"/>
      <c r="K14" s="57"/>
      <c r="L14" s="307"/>
      <c r="M14" s="310"/>
      <c r="Q14" s="177"/>
      <c r="R14" s="177"/>
      <c r="S14" s="177"/>
    </row>
    <row r="15" spans="1:19">
      <c r="A15" s="320"/>
      <c r="B15" s="14">
        <v>0.25</v>
      </c>
      <c r="C15" s="313"/>
      <c r="D15" s="283">
        <v>17900</v>
      </c>
      <c r="E15" s="227">
        <v>31910</v>
      </c>
      <c r="F15" s="137" t="s">
        <v>509</v>
      </c>
      <c r="G15" s="66"/>
      <c r="H15" s="307"/>
      <c r="I15" s="304"/>
      <c r="J15" s="310"/>
      <c r="K15" s="57"/>
      <c r="L15" s="307"/>
      <c r="M15" s="310"/>
      <c r="Q15" s="177"/>
      <c r="R15" s="177"/>
      <c r="S15" s="177"/>
    </row>
    <row r="16" spans="1:19">
      <c r="A16" s="320"/>
      <c r="B16" s="14">
        <v>0.37</v>
      </c>
      <c r="C16" s="323"/>
      <c r="D16" s="283">
        <v>19240</v>
      </c>
      <c r="E16" s="227">
        <v>31280</v>
      </c>
      <c r="F16" s="137" t="s">
        <v>509</v>
      </c>
      <c r="G16" s="66"/>
      <c r="H16" s="307"/>
      <c r="I16" s="304"/>
      <c r="J16" s="310"/>
      <c r="K16" s="57"/>
      <c r="L16" s="318"/>
      <c r="M16" s="311"/>
      <c r="Q16" s="177"/>
      <c r="R16" s="177"/>
      <c r="S16" s="177"/>
    </row>
    <row r="17" spans="1:19" ht="17.25" customHeight="1">
      <c r="A17" s="320"/>
      <c r="B17" s="14">
        <v>0.37</v>
      </c>
      <c r="C17" s="322">
        <v>3000</v>
      </c>
      <c r="D17" s="283">
        <v>19240</v>
      </c>
      <c r="E17" s="227">
        <v>31280</v>
      </c>
      <c r="F17" s="137" t="s">
        <v>509</v>
      </c>
      <c r="G17" s="66"/>
      <c r="H17" s="307"/>
      <c r="I17" s="304"/>
      <c r="J17" s="310"/>
      <c r="K17" s="57"/>
      <c r="L17" s="307" t="s">
        <v>11</v>
      </c>
      <c r="M17" s="310">
        <v>940</v>
      </c>
      <c r="Q17" s="177"/>
      <c r="R17" s="177"/>
      <c r="S17" s="177"/>
    </row>
    <row r="18" spans="1:19" ht="15" customHeight="1">
      <c r="A18" s="320"/>
      <c r="B18" s="14">
        <v>0.55000000000000004</v>
      </c>
      <c r="C18" s="313"/>
      <c r="D18" s="283">
        <v>18390</v>
      </c>
      <c r="E18" s="227">
        <v>32750</v>
      </c>
      <c r="F18" s="137" t="s">
        <v>509</v>
      </c>
      <c r="G18" s="66"/>
      <c r="H18" s="307"/>
      <c r="I18" s="304"/>
      <c r="J18" s="310"/>
      <c r="L18" s="307"/>
      <c r="M18" s="310"/>
      <c r="Q18" s="177"/>
      <c r="R18" s="177"/>
      <c r="S18" s="177"/>
    </row>
    <row r="19" spans="1:19">
      <c r="A19" s="320"/>
      <c r="B19" s="14">
        <v>0.75</v>
      </c>
      <c r="C19" s="313"/>
      <c r="D19" s="283">
        <v>20070</v>
      </c>
      <c r="E19" s="227">
        <v>34070</v>
      </c>
      <c r="F19" s="137" t="s">
        <v>509</v>
      </c>
      <c r="G19" s="66"/>
      <c r="H19" s="307"/>
      <c r="I19" s="304"/>
      <c r="J19" s="310"/>
      <c r="L19" s="307"/>
      <c r="M19" s="310"/>
      <c r="Q19" s="177"/>
      <c r="R19" s="177"/>
      <c r="S19" s="177"/>
    </row>
    <row r="20" spans="1:19" ht="15.75" thickBot="1">
      <c r="A20" s="321"/>
      <c r="B20" s="206">
        <v>1.1000000000000001</v>
      </c>
      <c r="C20" s="314"/>
      <c r="D20" s="284">
        <v>21100</v>
      </c>
      <c r="E20" s="229">
        <v>35120</v>
      </c>
      <c r="F20" s="136" t="s">
        <v>509</v>
      </c>
      <c r="G20" s="66"/>
      <c r="H20" s="308"/>
      <c r="I20" s="305"/>
      <c r="J20" s="316"/>
      <c r="L20" s="308"/>
      <c r="M20" s="316"/>
      <c r="Q20" s="177"/>
      <c r="R20" s="177"/>
      <c r="S20" s="177"/>
    </row>
    <row r="21" spans="1:19">
      <c r="A21" s="325" t="s">
        <v>306</v>
      </c>
      <c r="B21" s="106">
        <v>0.18</v>
      </c>
      <c r="C21" s="313">
        <v>1500</v>
      </c>
      <c r="D21" s="289">
        <v>20030</v>
      </c>
      <c r="E21" s="231">
        <v>38610</v>
      </c>
      <c r="F21" s="138" t="s">
        <v>509</v>
      </c>
      <c r="G21" s="66"/>
      <c r="H21" s="306" t="s">
        <v>301</v>
      </c>
      <c r="I21" s="303">
        <v>4</v>
      </c>
      <c r="J21" s="309">
        <v>450</v>
      </c>
      <c r="L21" s="306" t="s">
        <v>12</v>
      </c>
      <c r="M21" s="309">
        <v>1820</v>
      </c>
      <c r="Q21" s="177"/>
      <c r="R21" s="177"/>
      <c r="S21" s="177"/>
    </row>
    <row r="22" spans="1:19">
      <c r="A22" s="326"/>
      <c r="B22" s="14">
        <v>0.25</v>
      </c>
      <c r="C22" s="313"/>
      <c r="D22" s="283">
        <v>21460</v>
      </c>
      <c r="E22" s="227">
        <v>40230</v>
      </c>
      <c r="F22" s="137" t="s">
        <v>509</v>
      </c>
      <c r="G22" s="66"/>
      <c r="H22" s="307"/>
      <c r="I22" s="304"/>
      <c r="J22" s="310"/>
      <c r="L22" s="307"/>
      <c r="M22" s="310"/>
      <c r="Q22" s="177"/>
      <c r="R22" s="177"/>
      <c r="S22" s="177"/>
    </row>
    <row r="23" spans="1:19">
      <c r="A23" s="326"/>
      <c r="B23" s="14">
        <v>0.37</v>
      </c>
      <c r="C23" s="323"/>
      <c r="D23" s="283">
        <v>22410</v>
      </c>
      <c r="E23" s="227">
        <v>41290</v>
      </c>
      <c r="F23" s="137" t="s">
        <v>509</v>
      </c>
      <c r="G23" s="66"/>
      <c r="H23" s="307"/>
      <c r="I23" s="304"/>
      <c r="J23" s="310"/>
      <c r="L23" s="318"/>
      <c r="M23" s="311"/>
      <c r="Q23" s="177"/>
      <c r="R23" s="177"/>
      <c r="S23" s="177"/>
    </row>
    <row r="24" spans="1:19">
      <c r="A24" s="326"/>
      <c r="B24" s="14">
        <v>1.1000000000000001</v>
      </c>
      <c r="C24" s="322">
        <v>3000</v>
      </c>
      <c r="D24" s="283">
        <v>24350</v>
      </c>
      <c r="E24" s="227">
        <v>43140</v>
      </c>
      <c r="F24" s="137" t="s">
        <v>509</v>
      </c>
      <c r="G24" s="66"/>
      <c r="H24" s="307"/>
      <c r="I24" s="304"/>
      <c r="J24" s="310"/>
      <c r="L24" s="317" t="s">
        <v>14</v>
      </c>
      <c r="M24" s="315">
        <v>1210</v>
      </c>
      <c r="Q24" s="177"/>
      <c r="R24" s="177"/>
      <c r="S24" s="177"/>
    </row>
    <row r="25" spans="1:19">
      <c r="A25" s="326"/>
      <c r="B25" s="14">
        <v>1.5</v>
      </c>
      <c r="C25" s="313"/>
      <c r="D25" s="283">
        <v>27990</v>
      </c>
      <c r="E25" s="227">
        <v>47050</v>
      </c>
      <c r="F25" s="137" t="s">
        <v>509</v>
      </c>
      <c r="G25" s="66"/>
      <c r="H25" s="307"/>
      <c r="I25" s="304"/>
      <c r="J25" s="310"/>
      <c r="L25" s="307"/>
      <c r="M25" s="310"/>
      <c r="Q25" s="177"/>
      <c r="R25" s="177"/>
      <c r="S25" s="177"/>
    </row>
    <row r="26" spans="1:19" ht="15.75" thickBot="1">
      <c r="A26" s="327"/>
      <c r="B26" s="232">
        <v>2.2000000000000002</v>
      </c>
      <c r="C26" s="313"/>
      <c r="D26" s="290">
        <v>30240</v>
      </c>
      <c r="E26" s="227">
        <v>49440</v>
      </c>
      <c r="F26" s="139" t="s">
        <v>509</v>
      </c>
      <c r="G26" s="66"/>
      <c r="H26" s="308"/>
      <c r="I26" s="305"/>
      <c r="J26" s="316"/>
      <c r="L26" s="308"/>
      <c r="M26" s="316"/>
      <c r="Q26" s="177"/>
      <c r="R26" s="177"/>
      <c r="S26" s="177"/>
    </row>
    <row r="27" spans="1:19">
      <c r="A27" s="329" t="s">
        <v>307</v>
      </c>
      <c r="B27" s="16">
        <v>0.18</v>
      </c>
      <c r="C27" s="312">
        <v>1000</v>
      </c>
      <c r="D27" s="282">
        <v>28520</v>
      </c>
      <c r="E27" s="228">
        <v>53370</v>
      </c>
      <c r="F27" s="135" t="s">
        <v>509</v>
      </c>
      <c r="G27" s="66"/>
      <c r="H27" s="331" t="s">
        <v>13</v>
      </c>
      <c r="I27" s="303">
        <v>4</v>
      </c>
      <c r="J27" s="309">
        <v>510</v>
      </c>
      <c r="L27" s="306" t="s">
        <v>15</v>
      </c>
      <c r="M27" s="309">
        <v>1860</v>
      </c>
      <c r="Q27" s="177"/>
      <c r="R27" s="177"/>
      <c r="S27" s="177"/>
    </row>
    <row r="28" spans="1:19">
      <c r="A28" s="326"/>
      <c r="B28" s="14">
        <v>0.25</v>
      </c>
      <c r="C28" s="313"/>
      <c r="D28" s="283">
        <v>30430</v>
      </c>
      <c r="E28" s="227">
        <v>55960</v>
      </c>
      <c r="F28" s="137" t="s">
        <v>509</v>
      </c>
      <c r="G28" s="66"/>
      <c r="H28" s="332"/>
      <c r="I28" s="304"/>
      <c r="J28" s="310"/>
      <c r="L28" s="307"/>
      <c r="M28" s="310"/>
      <c r="Q28" s="177"/>
      <c r="R28" s="177"/>
      <c r="S28" s="177"/>
    </row>
    <row r="29" spans="1:19">
      <c r="A29" s="326"/>
      <c r="B29" s="14">
        <v>0.37</v>
      </c>
      <c r="C29" s="323"/>
      <c r="D29" s="283">
        <v>30930</v>
      </c>
      <c r="E29" s="227">
        <v>59910</v>
      </c>
      <c r="F29" s="137" t="s">
        <v>509</v>
      </c>
      <c r="G29" s="66"/>
      <c r="H29" s="332"/>
      <c r="I29" s="304"/>
      <c r="J29" s="310"/>
      <c r="L29" s="307"/>
      <c r="M29" s="310"/>
      <c r="Q29" s="177"/>
      <c r="R29" s="177"/>
      <c r="S29" s="177"/>
    </row>
    <row r="30" spans="1:19">
      <c r="A30" s="326"/>
      <c r="B30" s="14">
        <v>0.55000000000000004</v>
      </c>
      <c r="C30" s="322">
        <v>1500</v>
      </c>
      <c r="D30" s="283">
        <v>30040</v>
      </c>
      <c r="E30" s="227">
        <v>55710</v>
      </c>
      <c r="F30" s="137" t="s">
        <v>509</v>
      </c>
      <c r="G30" s="66"/>
      <c r="H30" s="332"/>
      <c r="I30" s="304"/>
      <c r="J30" s="310"/>
      <c r="L30" s="307"/>
      <c r="M30" s="310"/>
      <c r="Q30" s="177"/>
      <c r="R30" s="177"/>
      <c r="S30" s="177"/>
    </row>
    <row r="31" spans="1:19">
      <c r="A31" s="326"/>
      <c r="B31" s="14">
        <v>0.75</v>
      </c>
      <c r="C31" s="313"/>
      <c r="D31" s="283">
        <v>31300</v>
      </c>
      <c r="E31" s="227">
        <v>56470</v>
      </c>
      <c r="F31" s="137" t="s">
        <v>509</v>
      </c>
      <c r="G31" s="66"/>
      <c r="H31" s="332"/>
      <c r="I31" s="304"/>
      <c r="J31" s="310"/>
      <c r="L31" s="318"/>
      <c r="M31" s="311"/>
      <c r="Q31" s="177"/>
      <c r="R31" s="177"/>
      <c r="S31" s="177"/>
    </row>
    <row r="32" spans="1:19">
      <c r="A32" s="326"/>
      <c r="B32" s="14">
        <v>1.1000000000000001</v>
      </c>
      <c r="C32" s="313"/>
      <c r="D32" s="283">
        <v>32980</v>
      </c>
      <c r="E32" s="227">
        <v>59590</v>
      </c>
      <c r="F32" s="137" t="s">
        <v>509</v>
      </c>
      <c r="G32" s="66"/>
      <c r="H32" s="332"/>
      <c r="I32" s="304"/>
      <c r="J32" s="310"/>
      <c r="L32" s="317" t="s">
        <v>16</v>
      </c>
      <c r="M32" s="315">
        <v>1950</v>
      </c>
      <c r="Q32" s="177"/>
      <c r="R32" s="177"/>
      <c r="S32" s="177"/>
    </row>
    <row r="33" spans="1:19">
      <c r="A33" s="326"/>
      <c r="B33" s="14">
        <v>1.5</v>
      </c>
      <c r="C33" s="313"/>
      <c r="D33" s="283">
        <v>33040</v>
      </c>
      <c r="E33" s="227">
        <v>61930</v>
      </c>
      <c r="F33" s="137" t="s">
        <v>509</v>
      </c>
      <c r="G33" s="66"/>
      <c r="H33" s="332"/>
      <c r="I33" s="304"/>
      <c r="J33" s="310"/>
      <c r="L33" s="307"/>
      <c r="M33" s="310"/>
      <c r="Q33" s="177"/>
      <c r="R33" s="177"/>
      <c r="S33" s="177"/>
    </row>
    <row r="34" spans="1:19">
      <c r="A34" s="326"/>
      <c r="B34" s="14">
        <v>4</v>
      </c>
      <c r="C34" s="322">
        <v>3000</v>
      </c>
      <c r="D34" s="283">
        <v>46930</v>
      </c>
      <c r="E34" s="227">
        <v>73100</v>
      </c>
      <c r="F34" s="137" t="s">
        <v>509</v>
      </c>
      <c r="G34" s="66"/>
      <c r="H34" s="332"/>
      <c r="I34" s="304"/>
      <c r="J34" s="310"/>
      <c r="L34" s="307"/>
      <c r="M34" s="310"/>
      <c r="Q34" s="177"/>
      <c r="R34" s="177"/>
      <c r="S34" s="177"/>
    </row>
    <row r="35" spans="1:19">
      <c r="A35" s="326"/>
      <c r="B35" s="14">
        <v>5.5</v>
      </c>
      <c r="C35" s="313"/>
      <c r="D35" s="283">
        <v>50080</v>
      </c>
      <c r="E35" s="227">
        <v>77000</v>
      </c>
      <c r="F35" s="137" t="s">
        <v>509</v>
      </c>
      <c r="G35" s="66"/>
      <c r="H35" s="332"/>
      <c r="I35" s="304"/>
      <c r="J35" s="310"/>
      <c r="L35" s="307"/>
      <c r="M35" s="310"/>
      <c r="Q35" s="177"/>
      <c r="R35" s="177"/>
      <c r="S35" s="177"/>
    </row>
    <row r="36" spans="1:19" ht="15.75" thickBot="1">
      <c r="A36" s="330"/>
      <c r="B36" s="15">
        <v>7.5</v>
      </c>
      <c r="C36" s="314"/>
      <c r="D36" s="284">
        <v>62020</v>
      </c>
      <c r="E36" s="229">
        <v>92480</v>
      </c>
      <c r="F36" s="136" t="s">
        <v>509</v>
      </c>
      <c r="G36" s="66"/>
      <c r="H36" s="333"/>
      <c r="I36" s="305"/>
      <c r="J36" s="316"/>
      <c r="L36" s="308"/>
      <c r="M36" s="316"/>
      <c r="Q36" s="177"/>
      <c r="R36" s="177"/>
      <c r="S36" s="177"/>
    </row>
    <row r="37" spans="1:19">
      <c r="A37" s="328" t="s">
        <v>18</v>
      </c>
      <c r="B37" s="106">
        <v>0.55000000000000004</v>
      </c>
      <c r="C37" s="313">
        <v>1000</v>
      </c>
      <c r="D37" s="289">
        <v>40650</v>
      </c>
      <c r="E37" s="231">
        <v>82730</v>
      </c>
      <c r="F37" s="138" t="s">
        <v>509</v>
      </c>
      <c r="G37" s="66"/>
      <c r="H37" s="355" t="s">
        <v>17</v>
      </c>
      <c r="I37" s="303">
        <v>4</v>
      </c>
      <c r="J37" s="309">
        <v>680</v>
      </c>
      <c r="L37" s="306" t="s">
        <v>19</v>
      </c>
      <c r="M37" s="309">
        <v>2140</v>
      </c>
      <c r="Q37" s="177"/>
      <c r="R37" s="177"/>
      <c r="S37" s="177"/>
    </row>
    <row r="38" spans="1:19">
      <c r="A38" s="326"/>
      <c r="B38" s="14">
        <v>0.75</v>
      </c>
      <c r="C38" s="313"/>
      <c r="D38" s="283">
        <v>40660</v>
      </c>
      <c r="E38" s="227">
        <v>83150</v>
      </c>
      <c r="F38" s="137" t="s">
        <v>509</v>
      </c>
      <c r="G38" s="66"/>
      <c r="H38" s="334"/>
      <c r="I38" s="304"/>
      <c r="J38" s="310"/>
      <c r="L38" s="307"/>
      <c r="M38" s="310"/>
      <c r="Q38" s="177"/>
      <c r="R38" s="177"/>
      <c r="S38" s="177"/>
    </row>
    <row r="39" spans="1:19">
      <c r="A39" s="326"/>
      <c r="B39" s="14">
        <v>1.1000000000000001</v>
      </c>
      <c r="C39" s="323"/>
      <c r="D39" s="283">
        <v>43380</v>
      </c>
      <c r="E39" s="227">
        <v>87120</v>
      </c>
      <c r="F39" s="137" t="s">
        <v>509</v>
      </c>
      <c r="G39" s="66"/>
      <c r="H39" s="334"/>
      <c r="I39" s="304"/>
      <c r="J39" s="310"/>
      <c r="L39" s="318"/>
      <c r="M39" s="311"/>
      <c r="Q39" s="177"/>
      <c r="R39" s="177"/>
      <c r="S39" s="177"/>
    </row>
    <row r="40" spans="1:19">
      <c r="A40" s="326"/>
      <c r="B40" s="14">
        <v>1.5</v>
      </c>
      <c r="C40" s="313">
        <v>1500</v>
      </c>
      <c r="D40" s="283">
        <v>41770</v>
      </c>
      <c r="E40" s="227">
        <v>84660</v>
      </c>
      <c r="F40" s="137" t="s">
        <v>509</v>
      </c>
      <c r="G40" s="66"/>
      <c r="H40" s="334"/>
      <c r="I40" s="304"/>
      <c r="J40" s="310"/>
      <c r="L40" s="307" t="s">
        <v>20</v>
      </c>
      <c r="M40" s="310">
        <v>2360</v>
      </c>
      <c r="Q40" s="177"/>
      <c r="R40" s="177"/>
      <c r="S40" s="177"/>
    </row>
    <row r="41" spans="1:19">
      <c r="A41" s="326"/>
      <c r="B41" s="14">
        <v>2.2000000000000002</v>
      </c>
      <c r="C41" s="313"/>
      <c r="D41" s="283">
        <v>46510</v>
      </c>
      <c r="E41" s="227">
        <v>89780</v>
      </c>
      <c r="F41" s="137" t="s">
        <v>509</v>
      </c>
      <c r="G41" s="66"/>
      <c r="H41" s="334"/>
      <c r="I41" s="304"/>
      <c r="J41" s="310"/>
      <c r="L41" s="307"/>
      <c r="M41" s="310"/>
      <c r="Q41" s="177"/>
      <c r="R41" s="177"/>
      <c r="S41" s="177"/>
    </row>
    <row r="42" spans="1:19" ht="15.75" thickBot="1">
      <c r="A42" s="327"/>
      <c r="B42" s="232">
        <v>3</v>
      </c>
      <c r="C42" s="313"/>
      <c r="D42" s="290">
        <v>50400</v>
      </c>
      <c r="E42" s="230">
        <v>97050</v>
      </c>
      <c r="F42" s="139" t="s">
        <v>509</v>
      </c>
      <c r="G42" s="66"/>
      <c r="H42" s="335"/>
      <c r="I42" s="305"/>
      <c r="J42" s="316"/>
      <c r="L42" s="308"/>
      <c r="M42" s="316"/>
      <c r="Q42" s="177"/>
      <c r="R42" s="177"/>
      <c r="S42" s="177"/>
    </row>
    <row r="43" spans="1:19">
      <c r="A43" s="324" t="s">
        <v>21</v>
      </c>
      <c r="B43" s="16">
        <v>1.5</v>
      </c>
      <c r="C43" s="312">
        <v>1000</v>
      </c>
      <c r="D43" s="282">
        <v>59360</v>
      </c>
      <c r="E43" s="228">
        <v>124770</v>
      </c>
      <c r="F43" s="135" t="s">
        <v>509</v>
      </c>
      <c r="G43" s="66"/>
      <c r="H43" s="307" t="s">
        <v>22</v>
      </c>
      <c r="I43" s="304">
        <v>4</v>
      </c>
      <c r="J43" s="310">
        <v>820</v>
      </c>
      <c r="L43" s="307" t="s">
        <v>23</v>
      </c>
      <c r="M43" s="310">
        <v>2720</v>
      </c>
      <c r="R43" s="177"/>
      <c r="S43" s="177"/>
    </row>
    <row r="44" spans="1:19">
      <c r="A44" s="320"/>
      <c r="B44" s="14">
        <v>2.2000000000000002</v>
      </c>
      <c r="C44" s="313"/>
      <c r="D44" s="283">
        <v>64200</v>
      </c>
      <c r="E44" s="227">
        <v>129830</v>
      </c>
      <c r="F44" s="137" t="s">
        <v>509</v>
      </c>
      <c r="G44" s="66"/>
      <c r="H44" s="307"/>
      <c r="I44" s="304"/>
      <c r="J44" s="310"/>
      <c r="L44" s="307"/>
      <c r="M44" s="310"/>
      <c r="R44" s="177"/>
      <c r="S44" s="177"/>
    </row>
    <row r="45" spans="1:19">
      <c r="A45" s="320"/>
      <c r="B45" s="14">
        <v>3</v>
      </c>
      <c r="C45" s="323"/>
      <c r="D45" s="283">
        <v>72790</v>
      </c>
      <c r="E45" s="227">
        <v>139150</v>
      </c>
      <c r="F45" s="137" t="s">
        <v>509</v>
      </c>
      <c r="G45" s="66"/>
      <c r="H45" s="307"/>
      <c r="I45" s="304"/>
      <c r="J45" s="310"/>
      <c r="L45" s="318"/>
      <c r="M45" s="311"/>
      <c r="R45" s="177"/>
      <c r="S45" s="177"/>
    </row>
    <row r="46" spans="1:19">
      <c r="A46" s="320"/>
      <c r="B46" s="14">
        <v>4</v>
      </c>
      <c r="C46" s="322">
        <v>1500</v>
      </c>
      <c r="D46" s="283">
        <v>67840</v>
      </c>
      <c r="E46" s="227">
        <v>133430</v>
      </c>
      <c r="F46" s="137" t="s">
        <v>509</v>
      </c>
      <c r="G46" s="66"/>
      <c r="H46" s="307"/>
      <c r="I46" s="304"/>
      <c r="J46" s="310"/>
      <c r="L46" s="317" t="s">
        <v>24</v>
      </c>
      <c r="M46" s="315">
        <v>2980</v>
      </c>
      <c r="R46" s="177"/>
      <c r="S46" s="177"/>
    </row>
    <row r="47" spans="1:19">
      <c r="A47" s="320"/>
      <c r="B47" s="14">
        <v>5.5</v>
      </c>
      <c r="C47" s="313"/>
      <c r="D47" s="283">
        <v>80050</v>
      </c>
      <c r="E47" s="227">
        <v>146330</v>
      </c>
      <c r="F47" s="137" t="s">
        <v>509</v>
      </c>
      <c r="G47" s="66"/>
      <c r="H47" s="307"/>
      <c r="I47" s="304"/>
      <c r="J47" s="310"/>
      <c r="L47" s="307"/>
      <c r="M47" s="310"/>
      <c r="R47" s="177"/>
      <c r="S47" s="177"/>
    </row>
    <row r="48" spans="1:19">
      <c r="A48" s="320"/>
      <c r="B48" s="14">
        <v>7.5</v>
      </c>
      <c r="C48" s="313"/>
      <c r="D48" s="283">
        <v>95650</v>
      </c>
      <c r="E48" s="227">
        <v>163390</v>
      </c>
      <c r="F48" s="137" t="s">
        <v>509</v>
      </c>
      <c r="G48" s="66"/>
      <c r="H48" s="307"/>
      <c r="I48" s="304"/>
      <c r="J48" s="310"/>
      <c r="L48" s="307"/>
      <c r="M48" s="310"/>
      <c r="R48" s="177"/>
      <c r="S48" s="177"/>
    </row>
    <row r="49" spans="1:19" ht="15.75" thickBot="1">
      <c r="A49" s="321"/>
      <c r="B49" s="15">
        <v>11</v>
      </c>
      <c r="C49" s="314"/>
      <c r="D49" s="284">
        <v>107080</v>
      </c>
      <c r="E49" s="229">
        <v>173090</v>
      </c>
      <c r="F49" s="136" t="s">
        <v>509</v>
      </c>
      <c r="G49" s="66"/>
      <c r="H49" s="308"/>
      <c r="I49" s="305"/>
      <c r="J49" s="316"/>
      <c r="L49" s="308"/>
      <c r="M49" s="316"/>
      <c r="R49" s="177"/>
      <c r="S49" s="177"/>
    </row>
    <row r="50" spans="1:19">
      <c r="A50" s="319" t="s">
        <v>102</v>
      </c>
      <c r="B50" s="16">
        <v>3</v>
      </c>
      <c r="C50" s="312">
        <v>750</v>
      </c>
      <c r="D50" s="277">
        <v>135330</v>
      </c>
      <c r="E50" s="228">
        <v>237890</v>
      </c>
      <c r="F50" s="135" t="s">
        <v>509</v>
      </c>
      <c r="G50" s="66"/>
      <c r="H50" s="307" t="s">
        <v>22</v>
      </c>
      <c r="I50" s="304">
        <v>6</v>
      </c>
      <c r="J50" s="310">
        <v>820</v>
      </c>
      <c r="L50" s="307" t="s">
        <v>313</v>
      </c>
      <c r="M50" s="310">
        <v>2210</v>
      </c>
      <c r="R50" s="177"/>
      <c r="S50" s="177"/>
    </row>
    <row r="51" spans="1:19">
      <c r="A51" s="320"/>
      <c r="B51" s="14">
        <v>4</v>
      </c>
      <c r="C51" s="323"/>
      <c r="D51" s="279">
        <v>149810</v>
      </c>
      <c r="E51" s="227">
        <v>251790</v>
      </c>
      <c r="F51" s="137" t="s">
        <v>509</v>
      </c>
      <c r="G51" s="66"/>
      <c r="H51" s="307"/>
      <c r="I51" s="304"/>
      <c r="J51" s="310"/>
      <c r="L51" s="318"/>
      <c r="M51" s="310"/>
      <c r="R51" s="177"/>
      <c r="S51" s="177"/>
    </row>
    <row r="52" spans="1:19">
      <c r="A52" s="320"/>
      <c r="B52" s="14">
        <v>5.5</v>
      </c>
      <c r="C52" s="322">
        <v>1000</v>
      </c>
      <c r="D52" s="279">
        <v>145770</v>
      </c>
      <c r="E52" s="227">
        <v>245460</v>
      </c>
      <c r="F52" s="137" t="s">
        <v>509</v>
      </c>
      <c r="G52" s="66"/>
      <c r="H52" s="307"/>
      <c r="I52" s="304"/>
      <c r="J52" s="310"/>
      <c r="K52" s="57"/>
      <c r="L52" s="317" t="s">
        <v>201</v>
      </c>
      <c r="M52" s="315">
        <v>4820</v>
      </c>
      <c r="R52" s="177"/>
      <c r="S52" s="177"/>
    </row>
    <row r="53" spans="1:19">
      <c r="A53" s="320"/>
      <c r="B53" s="14">
        <v>7.5</v>
      </c>
      <c r="C53" s="313"/>
      <c r="D53" s="279">
        <v>157420</v>
      </c>
      <c r="E53" s="227">
        <v>259090</v>
      </c>
      <c r="F53" s="137" t="s">
        <v>509</v>
      </c>
      <c r="G53" s="66"/>
      <c r="H53" s="307"/>
      <c r="I53" s="304"/>
      <c r="J53" s="310"/>
      <c r="K53" s="57"/>
      <c r="L53" s="307"/>
      <c r="M53" s="310"/>
      <c r="R53" s="177"/>
      <c r="S53" s="177"/>
    </row>
    <row r="54" spans="1:19" ht="15.75" thickBot="1">
      <c r="A54" s="321"/>
      <c r="B54" s="206">
        <v>11</v>
      </c>
      <c r="C54" s="314"/>
      <c r="D54" s="281">
        <v>197180</v>
      </c>
      <c r="E54" s="229">
        <v>290420</v>
      </c>
      <c r="F54" s="136" t="s">
        <v>509</v>
      </c>
      <c r="G54" s="66"/>
      <c r="H54" s="308"/>
      <c r="I54" s="305"/>
      <c r="J54" s="316"/>
      <c r="K54" s="57"/>
      <c r="L54" s="308"/>
      <c r="M54" s="316"/>
      <c r="R54" s="177"/>
      <c r="S54" s="177"/>
    </row>
    <row r="55" spans="1:19">
      <c r="A55" s="319" t="s">
        <v>25</v>
      </c>
      <c r="B55" s="16">
        <v>5.5</v>
      </c>
      <c r="C55" s="312">
        <v>750</v>
      </c>
      <c r="D55" s="277">
        <v>220890</v>
      </c>
      <c r="E55" s="228">
        <v>402760</v>
      </c>
      <c r="F55" s="135" t="s">
        <v>509</v>
      </c>
      <c r="G55" s="66"/>
      <c r="H55" s="306" t="s">
        <v>30</v>
      </c>
      <c r="I55" s="303">
        <v>6</v>
      </c>
      <c r="J55" s="309">
        <v>1120</v>
      </c>
      <c r="K55" s="57"/>
      <c r="L55" s="307" t="s">
        <v>314</v>
      </c>
      <c r="M55" s="310">
        <v>4690</v>
      </c>
      <c r="R55" s="177"/>
      <c r="S55" s="177"/>
    </row>
    <row r="56" spans="1:19">
      <c r="A56" s="320"/>
      <c r="B56" s="14">
        <v>7.5</v>
      </c>
      <c r="C56" s="323"/>
      <c r="D56" s="279">
        <v>253200</v>
      </c>
      <c r="E56" s="227">
        <v>430410</v>
      </c>
      <c r="F56" s="137" t="s">
        <v>509</v>
      </c>
      <c r="G56" s="66"/>
      <c r="H56" s="307"/>
      <c r="I56" s="304"/>
      <c r="J56" s="310"/>
      <c r="K56" s="57"/>
      <c r="L56" s="307"/>
      <c r="M56" s="310"/>
      <c r="R56" s="177"/>
      <c r="S56" s="177"/>
    </row>
    <row r="57" spans="1:19">
      <c r="A57" s="320"/>
      <c r="B57" s="14">
        <v>11</v>
      </c>
      <c r="C57" s="322">
        <v>1000</v>
      </c>
      <c r="D57" s="279">
        <v>255500</v>
      </c>
      <c r="E57" s="227">
        <v>431120</v>
      </c>
      <c r="F57" s="137" t="s">
        <v>509</v>
      </c>
      <c r="G57" s="66"/>
      <c r="H57" s="307"/>
      <c r="I57" s="304"/>
      <c r="J57" s="310"/>
      <c r="K57" s="57"/>
      <c r="L57" s="318"/>
      <c r="M57" s="311"/>
      <c r="R57" s="177"/>
      <c r="S57" s="177"/>
    </row>
    <row r="58" spans="1:19">
      <c r="A58" s="320"/>
      <c r="B58" s="14">
        <v>15</v>
      </c>
      <c r="C58" s="313"/>
      <c r="D58" s="279">
        <v>276680</v>
      </c>
      <c r="E58" s="227">
        <v>447400</v>
      </c>
      <c r="F58" s="137" t="s">
        <v>509</v>
      </c>
      <c r="G58" s="66"/>
      <c r="H58" s="307"/>
      <c r="I58" s="304"/>
      <c r="J58" s="310"/>
      <c r="K58" s="57"/>
      <c r="L58" s="317" t="s">
        <v>203</v>
      </c>
      <c r="M58" s="315">
        <v>5310</v>
      </c>
      <c r="R58" s="177"/>
      <c r="S58" s="177"/>
    </row>
    <row r="59" spans="1:19">
      <c r="A59" s="320"/>
      <c r="B59" s="14">
        <v>18.5</v>
      </c>
      <c r="C59" s="313"/>
      <c r="D59" s="279">
        <v>301560</v>
      </c>
      <c r="E59" s="227">
        <v>468970</v>
      </c>
      <c r="F59" s="137" t="s">
        <v>509</v>
      </c>
      <c r="G59" s="66"/>
      <c r="H59" s="307"/>
      <c r="I59" s="304"/>
      <c r="J59" s="310"/>
      <c r="K59" s="57"/>
      <c r="L59" s="307"/>
      <c r="M59" s="310"/>
      <c r="R59" s="177"/>
      <c r="S59" s="177"/>
    </row>
    <row r="60" spans="1:19" ht="15.75" thickBot="1">
      <c r="A60" s="321"/>
      <c r="B60" s="15">
        <v>22</v>
      </c>
      <c r="C60" s="314"/>
      <c r="D60" s="281">
        <v>341790</v>
      </c>
      <c r="E60" s="229">
        <v>520650</v>
      </c>
      <c r="F60" s="136" t="s">
        <v>509</v>
      </c>
      <c r="G60" s="66"/>
      <c r="H60" s="308"/>
      <c r="I60" s="305"/>
      <c r="J60" s="316"/>
      <c r="K60" s="57"/>
      <c r="L60" s="308"/>
      <c r="M60" s="316"/>
      <c r="R60" s="177"/>
      <c r="S60" s="177"/>
    </row>
    <row r="61" spans="1:19" ht="15" customHeight="1">
      <c r="A61" s="319" t="s">
        <v>103</v>
      </c>
      <c r="B61" s="16">
        <v>18.5</v>
      </c>
      <c r="C61" s="312">
        <v>750</v>
      </c>
      <c r="D61" s="277">
        <v>409980</v>
      </c>
      <c r="E61" s="227">
        <v>615460</v>
      </c>
      <c r="F61" s="135" t="s">
        <v>509</v>
      </c>
      <c r="G61" s="66"/>
      <c r="H61" s="334" t="s">
        <v>26</v>
      </c>
      <c r="I61" s="304">
        <v>6</v>
      </c>
      <c r="J61" s="310">
        <v>1720</v>
      </c>
      <c r="K61" s="57"/>
      <c r="L61" s="106" t="s">
        <v>315</v>
      </c>
      <c r="M61" s="205">
        <v>6140</v>
      </c>
      <c r="R61" s="177"/>
      <c r="S61" s="177"/>
    </row>
    <row r="62" spans="1:19">
      <c r="A62" s="320"/>
      <c r="B62" s="14">
        <v>22</v>
      </c>
      <c r="C62" s="313"/>
      <c r="D62" s="279">
        <v>422870</v>
      </c>
      <c r="E62" s="227">
        <v>617930</v>
      </c>
      <c r="F62" s="137" t="s">
        <v>509</v>
      </c>
      <c r="G62" s="66"/>
      <c r="H62" s="334"/>
      <c r="I62" s="304"/>
      <c r="J62" s="310"/>
      <c r="K62" s="57"/>
      <c r="L62" s="317" t="s">
        <v>205</v>
      </c>
      <c r="M62" s="315">
        <v>6120</v>
      </c>
      <c r="R62" s="177"/>
      <c r="S62" s="177"/>
    </row>
    <row r="63" spans="1:19" ht="15.75" thickBot="1">
      <c r="A63" s="321"/>
      <c r="B63" s="15">
        <v>30</v>
      </c>
      <c r="C63" s="314"/>
      <c r="D63" s="281">
        <v>485300</v>
      </c>
      <c r="E63" s="229">
        <v>672040</v>
      </c>
      <c r="F63" s="136" t="s">
        <v>509</v>
      </c>
      <c r="G63" s="104"/>
      <c r="H63" s="335"/>
      <c r="I63" s="305"/>
      <c r="J63" s="316"/>
      <c r="K63" s="103"/>
      <c r="L63" s="308"/>
      <c r="M63" s="316"/>
      <c r="R63" s="177"/>
      <c r="S63" s="177"/>
    </row>
    <row r="65" spans="1:18" ht="15" customHeight="1">
      <c r="A65" s="13" t="s">
        <v>541</v>
      </c>
    </row>
    <row r="66" spans="1:18" ht="15" customHeight="1">
      <c r="A66" s="13"/>
    </row>
    <row r="67" spans="1:18" ht="15" customHeight="1"/>
    <row r="69" spans="1:18">
      <c r="E69" s="177"/>
      <c r="R69" s="177"/>
    </row>
    <row r="71" spans="1:18" ht="15" customHeight="1"/>
  </sheetData>
  <mergeCells count="89">
    <mergeCell ref="M46:M49"/>
    <mergeCell ref="A50:A54"/>
    <mergeCell ref="J43:J49"/>
    <mergeCell ref="L46:L49"/>
    <mergeCell ref="M55:M57"/>
    <mergeCell ref="L50:L51"/>
    <mergeCell ref="M50:M51"/>
    <mergeCell ref="I55:I60"/>
    <mergeCell ref="C57:C60"/>
    <mergeCell ref="C50:C51"/>
    <mergeCell ref="C52:C54"/>
    <mergeCell ref="H50:H54"/>
    <mergeCell ref="I50:I54"/>
    <mergeCell ref="L43:L45"/>
    <mergeCell ref="M43:M45"/>
    <mergeCell ref="M37:M39"/>
    <mergeCell ref="H37:H42"/>
    <mergeCell ref="I37:I42"/>
    <mergeCell ref="L37:L39"/>
    <mergeCell ref="J37:J42"/>
    <mergeCell ref="E6:L8"/>
    <mergeCell ref="H11:H12"/>
    <mergeCell ref="I11:I12"/>
    <mergeCell ref="J11:J12"/>
    <mergeCell ref="D11:F11"/>
    <mergeCell ref="L10:M10"/>
    <mergeCell ref="A10:F10"/>
    <mergeCell ref="H10:J10"/>
    <mergeCell ref="A11:A12"/>
    <mergeCell ref="B11:C11"/>
    <mergeCell ref="M11:M12"/>
    <mergeCell ref="M62:M63"/>
    <mergeCell ref="L52:L54"/>
    <mergeCell ref="H43:H49"/>
    <mergeCell ref="I43:I49"/>
    <mergeCell ref="J27:J36"/>
    <mergeCell ref="L32:L36"/>
    <mergeCell ref="M32:M36"/>
    <mergeCell ref="L40:L42"/>
    <mergeCell ref="L62:L63"/>
    <mergeCell ref="J61:J63"/>
    <mergeCell ref="L55:L57"/>
    <mergeCell ref="H55:H60"/>
    <mergeCell ref="J55:J60"/>
    <mergeCell ref="H61:H63"/>
    <mergeCell ref="J50:J54"/>
    <mergeCell ref="M40:M42"/>
    <mergeCell ref="A21:A26"/>
    <mergeCell ref="C43:C45"/>
    <mergeCell ref="C40:C42"/>
    <mergeCell ref="A37:A42"/>
    <mergeCell ref="H13:H20"/>
    <mergeCell ref="C27:C29"/>
    <mergeCell ref="A27:A36"/>
    <mergeCell ref="C24:C26"/>
    <mergeCell ref="C21:C23"/>
    <mergeCell ref="A13:A20"/>
    <mergeCell ref="C13:C16"/>
    <mergeCell ref="C17:C20"/>
    <mergeCell ref="C30:C33"/>
    <mergeCell ref="H27:H36"/>
    <mergeCell ref="J13:J20"/>
    <mergeCell ref="L13:L16"/>
    <mergeCell ref="M13:M16"/>
    <mergeCell ref="L17:L20"/>
    <mergeCell ref="M17:M20"/>
    <mergeCell ref="A61:A63"/>
    <mergeCell ref="C34:C36"/>
    <mergeCell ref="C37:C39"/>
    <mergeCell ref="C46:C49"/>
    <mergeCell ref="A43:A49"/>
    <mergeCell ref="A55:A60"/>
    <mergeCell ref="C55:C56"/>
    <mergeCell ref="I21:I26"/>
    <mergeCell ref="H21:H26"/>
    <mergeCell ref="M21:M23"/>
    <mergeCell ref="I13:I20"/>
    <mergeCell ref="C61:C63"/>
    <mergeCell ref="M52:M54"/>
    <mergeCell ref="M58:M60"/>
    <mergeCell ref="L58:L60"/>
    <mergeCell ref="I27:I36"/>
    <mergeCell ref="I61:I63"/>
    <mergeCell ref="L27:L31"/>
    <mergeCell ref="M27:M31"/>
    <mergeCell ref="L21:L23"/>
    <mergeCell ref="L24:L26"/>
    <mergeCell ref="M24:M26"/>
    <mergeCell ref="J21:J26"/>
  </mergeCells>
  <pageMargins left="0.23622047244094491" right="0.23622047244094491" top="0.19685039370078741" bottom="0.19685039370078741" header="0.31496062992125984" footer="0.31496062992125984"/>
  <pageSetup paperSize="9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2"/>
  <sheetViews>
    <sheetView workbookViewId="0">
      <selection activeCell="A2" sqref="A2:A4"/>
    </sheetView>
  </sheetViews>
  <sheetFormatPr defaultRowHeight="15"/>
  <cols>
    <col min="1" max="1" width="4.85546875" customWidth="1"/>
    <col min="2" max="2" width="18" customWidth="1"/>
    <col min="3" max="3" width="19.7109375" customWidth="1"/>
    <col min="4" max="4" width="12.85546875" customWidth="1"/>
    <col min="5" max="5" width="15.85546875" customWidth="1"/>
  </cols>
  <sheetData>
    <row r="1" spans="1:9" ht="30.75" customHeight="1">
      <c r="H1" s="28"/>
      <c r="I1" s="28"/>
    </row>
    <row r="2" spans="1:9">
      <c r="A2" s="523" t="s">
        <v>569</v>
      </c>
      <c r="B2" s="87"/>
      <c r="C2" s="87"/>
      <c r="D2" s="87"/>
      <c r="E2" s="130"/>
      <c r="F2" s="130"/>
      <c r="G2" s="87"/>
      <c r="H2" s="109"/>
      <c r="I2" s="28"/>
    </row>
    <row r="3" spans="1:9">
      <c r="A3" s="523" t="s">
        <v>570</v>
      </c>
      <c r="B3" s="87"/>
      <c r="C3" s="87"/>
      <c r="D3" s="87"/>
      <c r="E3" s="87"/>
      <c r="F3" s="87"/>
      <c r="G3" s="87"/>
      <c r="H3" s="109"/>
      <c r="I3" s="28"/>
    </row>
    <row r="4" spans="1:9" ht="15.75">
      <c r="A4" s="523" t="s">
        <v>571</v>
      </c>
      <c r="B4" s="87"/>
      <c r="C4" s="87"/>
      <c r="D4" s="87"/>
      <c r="E4" s="87"/>
      <c r="F4" s="87"/>
      <c r="G4" s="87"/>
      <c r="H4" s="28"/>
      <c r="I4" s="119"/>
    </row>
    <row r="5" spans="1:9" ht="15.75" thickBot="1">
      <c r="A5" s="524"/>
      <c r="B5" s="79"/>
      <c r="C5" s="79"/>
      <c r="D5" s="79"/>
      <c r="E5" s="79"/>
    </row>
    <row r="6" spans="1:9" ht="15.75" thickTop="1">
      <c r="A6" s="6"/>
      <c r="B6" s="6"/>
      <c r="C6" s="6"/>
      <c r="D6" s="6"/>
    </row>
    <row r="7" spans="1:9" ht="15" customHeight="1">
      <c r="A7" s="6"/>
      <c r="B7" s="6"/>
      <c r="C7" s="336" t="s">
        <v>513</v>
      </c>
      <c r="D7" s="336"/>
      <c r="E7" s="336"/>
    </row>
    <row r="8" spans="1:9">
      <c r="A8" s="6"/>
      <c r="B8" s="6"/>
      <c r="C8" s="336"/>
      <c r="D8" s="336"/>
      <c r="E8" s="336"/>
      <c r="F8" s="6"/>
      <c r="G8" s="6"/>
      <c r="H8" s="6"/>
      <c r="I8" s="6"/>
    </row>
    <row r="9" spans="1:9" ht="39" customHeight="1">
      <c r="A9" s="6"/>
      <c r="B9" s="6"/>
      <c r="C9" s="336"/>
      <c r="D9" s="336"/>
      <c r="E9" s="336"/>
      <c r="F9" s="6"/>
      <c r="G9" s="6"/>
      <c r="H9" s="6"/>
      <c r="I9" s="6"/>
    </row>
    <row r="10" spans="1:9" ht="15" customHeight="1" thickBot="1">
      <c r="A10" s="6"/>
      <c r="B10" s="6"/>
      <c r="C10" s="2"/>
      <c r="D10" s="2"/>
      <c r="E10" s="2"/>
      <c r="F10" s="2"/>
      <c r="G10" s="2"/>
      <c r="H10" s="2"/>
      <c r="I10" s="2"/>
    </row>
    <row r="11" spans="1:9" ht="15" customHeight="1">
      <c r="A11" s="6"/>
      <c r="B11" s="491" t="s">
        <v>33</v>
      </c>
      <c r="C11" s="488" t="s">
        <v>109</v>
      </c>
      <c r="D11" s="488" t="s">
        <v>300</v>
      </c>
      <c r="E11" s="353" t="s">
        <v>43</v>
      </c>
      <c r="H11" s="28"/>
      <c r="I11" s="28"/>
    </row>
    <row r="12" spans="1:9" ht="19.5" customHeight="1">
      <c r="A12" s="6"/>
      <c r="B12" s="492"/>
      <c r="C12" s="489"/>
      <c r="D12" s="489"/>
      <c r="E12" s="490"/>
      <c r="H12" s="28"/>
      <c r="I12" s="28"/>
    </row>
    <row r="13" spans="1:9">
      <c r="B13" s="128" t="s">
        <v>346</v>
      </c>
      <c r="C13" s="123">
        <v>3000</v>
      </c>
      <c r="D13" s="124">
        <v>20</v>
      </c>
      <c r="E13" s="141">
        <v>44440</v>
      </c>
    </row>
    <row r="14" spans="1:9">
      <c r="B14" s="128" t="s">
        <v>347</v>
      </c>
      <c r="C14" s="123">
        <v>3000</v>
      </c>
      <c r="D14" s="124">
        <v>21</v>
      </c>
      <c r="E14" s="141">
        <v>47820</v>
      </c>
    </row>
    <row r="15" spans="1:9">
      <c r="B15" s="128" t="s">
        <v>348</v>
      </c>
      <c r="C15" s="123">
        <v>3000</v>
      </c>
      <c r="D15" s="124">
        <v>28</v>
      </c>
      <c r="E15" s="141">
        <v>52580</v>
      </c>
    </row>
    <row r="16" spans="1:9">
      <c r="B16" s="128" t="s">
        <v>349</v>
      </c>
      <c r="C16" s="123">
        <v>1500</v>
      </c>
      <c r="D16" s="124">
        <v>43</v>
      </c>
      <c r="E16" s="141">
        <v>55860</v>
      </c>
    </row>
    <row r="17" spans="2:5">
      <c r="B17" s="128" t="s">
        <v>349</v>
      </c>
      <c r="C17" s="123">
        <v>3000</v>
      </c>
      <c r="D17" s="124">
        <v>49</v>
      </c>
      <c r="E17" s="141">
        <v>61760</v>
      </c>
    </row>
    <row r="18" spans="2:5">
      <c r="B18" s="128" t="s">
        <v>354</v>
      </c>
      <c r="C18" s="123">
        <v>1500</v>
      </c>
      <c r="D18" s="124">
        <v>43</v>
      </c>
      <c r="E18" s="141">
        <v>62210</v>
      </c>
    </row>
    <row r="19" spans="2:5">
      <c r="B19" s="128" t="s">
        <v>350</v>
      </c>
      <c r="C19" s="123">
        <v>1500</v>
      </c>
      <c r="D19" s="124">
        <v>54</v>
      </c>
      <c r="E19" s="141">
        <v>70180</v>
      </c>
    </row>
    <row r="20" spans="2:5">
      <c r="B20" s="128" t="s">
        <v>351</v>
      </c>
      <c r="C20" s="123">
        <v>1500</v>
      </c>
      <c r="D20" s="124">
        <v>61</v>
      </c>
      <c r="E20" s="141">
        <v>82320</v>
      </c>
    </row>
    <row r="21" spans="2:5">
      <c r="B21" s="128" t="s">
        <v>352</v>
      </c>
      <c r="C21" s="123">
        <v>1500</v>
      </c>
      <c r="D21" s="124">
        <v>83</v>
      </c>
      <c r="E21" s="141">
        <v>94260</v>
      </c>
    </row>
    <row r="22" spans="2:5" ht="15.75" thickBot="1">
      <c r="B22" s="129" t="s">
        <v>353</v>
      </c>
      <c r="C22" s="126">
        <v>1500</v>
      </c>
      <c r="D22" s="127">
        <v>92</v>
      </c>
      <c r="E22" s="142">
        <v>112410</v>
      </c>
    </row>
  </sheetData>
  <mergeCells count="5">
    <mergeCell ref="C11:C12"/>
    <mergeCell ref="D11:D12"/>
    <mergeCell ref="E11:E12"/>
    <mergeCell ref="B11:B12"/>
    <mergeCell ref="C7:E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56"/>
  <sheetViews>
    <sheetView zoomScaleNormal="100" workbookViewId="0"/>
  </sheetViews>
  <sheetFormatPr defaultRowHeight="15"/>
  <cols>
    <col min="1" max="1" width="21.5703125" customWidth="1"/>
    <col min="2" max="2" width="12.7109375" customWidth="1"/>
    <col min="3" max="3" width="6.42578125" customWidth="1"/>
    <col min="4" max="4" width="6.140625" customWidth="1"/>
    <col min="5" max="5" width="16.5703125" customWidth="1"/>
    <col min="6" max="6" width="11.5703125" customWidth="1"/>
    <col min="7" max="7" width="8.5703125" customWidth="1"/>
    <col min="8" max="8" width="7.7109375" customWidth="1"/>
    <col min="10" max="10" width="8.7109375" style="28" customWidth="1"/>
  </cols>
  <sheetData>
    <row r="1" spans="1:10" ht="8.25" customHeight="1"/>
    <row r="2" spans="1:10">
      <c r="A2" s="521" t="s">
        <v>569</v>
      </c>
    </row>
    <row r="3" spans="1:10">
      <c r="A3" s="521" t="s">
        <v>570</v>
      </c>
    </row>
    <row r="4" spans="1:10" ht="15.75">
      <c r="A4" s="521" t="s">
        <v>571</v>
      </c>
      <c r="H4" s="80"/>
    </row>
    <row r="5" spans="1:10" ht="8.25" customHeight="1" thickBot="1">
      <c r="A5" s="79"/>
      <c r="B5" s="79"/>
      <c r="C5" s="79"/>
      <c r="D5" s="79"/>
      <c r="E5" s="79"/>
      <c r="F5" s="79"/>
      <c r="G5" s="79"/>
      <c r="H5" s="79"/>
      <c r="I5" s="79"/>
      <c r="J5" s="110"/>
    </row>
    <row r="6" spans="1:10" ht="8.25" customHeight="1" thickTop="1"/>
    <row r="7" spans="1:10" ht="15" customHeight="1">
      <c r="A7" s="336" t="s">
        <v>563</v>
      </c>
      <c r="B7" s="336"/>
      <c r="C7" s="336"/>
      <c r="D7" s="336"/>
      <c r="E7" s="336"/>
      <c r="F7" s="336"/>
      <c r="G7" s="336"/>
      <c r="H7" s="336"/>
      <c r="I7" s="336"/>
      <c r="J7" s="336"/>
    </row>
    <row r="8" spans="1:10" ht="40.5" customHeight="1">
      <c r="A8" s="336"/>
      <c r="B8" s="336"/>
      <c r="C8" s="336"/>
      <c r="D8" s="336"/>
      <c r="E8" s="336"/>
      <c r="F8" s="336"/>
      <c r="G8" s="336"/>
      <c r="H8" s="336"/>
      <c r="I8" s="336"/>
      <c r="J8" s="336"/>
    </row>
    <row r="9" spans="1:10" ht="9.75" customHeight="1">
      <c r="A9" s="6"/>
      <c r="B9" s="6"/>
      <c r="C9" s="6"/>
      <c r="D9" s="6"/>
      <c r="E9" s="6"/>
      <c r="F9" s="6"/>
      <c r="G9" s="6"/>
      <c r="H9" s="6"/>
      <c r="I9" s="1"/>
      <c r="J9" s="1"/>
    </row>
    <row r="10" spans="1:10" ht="18.75" customHeight="1" thickBot="1">
      <c r="A10" s="513" t="s">
        <v>207</v>
      </c>
      <c r="B10" s="513"/>
      <c r="C10" s="513"/>
      <c r="D10" s="513"/>
      <c r="E10" s="513"/>
      <c r="F10" s="513"/>
      <c r="G10" s="513"/>
      <c r="H10" s="513"/>
      <c r="I10" s="513"/>
      <c r="J10" s="513"/>
    </row>
    <row r="11" spans="1:10" ht="15.75" customHeight="1" thickBot="1">
      <c r="A11" s="466"/>
      <c r="B11" s="361" t="s">
        <v>208</v>
      </c>
      <c r="C11" s="363"/>
      <c r="D11" s="363"/>
      <c r="E11" s="363"/>
      <c r="F11" s="363"/>
      <c r="G11" s="363"/>
      <c r="H11" s="363"/>
      <c r="I11" s="363"/>
      <c r="J11" s="362"/>
    </row>
    <row r="12" spans="1:10" ht="54.75" customHeight="1" thickBot="1">
      <c r="A12" s="357"/>
      <c r="B12" s="494" t="s">
        <v>356</v>
      </c>
      <c r="C12" s="343" t="s">
        <v>222</v>
      </c>
      <c r="D12" s="345"/>
      <c r="E12" s="368" t="s">
        <v>221</v>
      </c>
      <c r="F12" s="368" t="s">
        <v>220</v>
      </c>
      <c r="G12" s="351" t="s">
        <v>209</v>
      </c>
      <c r="H12" s="408"/>
      <c r="I12" s="368" t="s">
        <v>36</v>
      </c>
      <c r="J12" s="408" t="s">
        <v>43</v>
      </c>
    </row>
    <row r="13" spans="1:10" ht="16.5" customHeight="1" thickBot="1">
      <c r="A13" s="357"/>
      <c r="B13" s="495"/>
      <c r="C13" s="89" t="s">
        <v>218</v>
      </c>
      <c r="D13" s="82" t="s">
        <v>219</v>
      </c>
      <c r="E13" s="471"/>
      <c r="F13" s="471"/>
      <c r="G13" s="89" t="s">
        <v>218</v>
      </c>
      <c r="H13" s="82" t="s">
        <v>219</v>
      </c>
      <c r="I13" s="471"/>
      <c r="J13" s="493"/>
    </row>
    <row r="14" spans="1:10">
      <c r="A14" s="357"/>
      <c r="B14" s="90" t="s">
        <v>210</v>
      </c>
      <c r="C14" s="74">
        <v>122</v>
      </c>
      <c r="D14" s="74">
        <v>152</v>
      </c>
      <c r="E14" s="74">
        <v>45</v>
      </c>
      <c r="F14" s="74">
        <v>72</v>
      </c>
      <c r="G14" s="75">
        <v>27</v>
      </c>
      <c r="H14" s="74">
        <v>33.700000000000003</v>
      </c>
      <c r="I14" s="73">
        <v>0.3</v>
      </c>
      <c r="J14" s="183">
        <v>450</v>
      </c>
    </row>
    <row r="15" spans="1:10">
      <c r="A15" s="357"/>
      <c r="B15" s="91" t="s">
        <v>211</v>
      </c>
      <c r="C15" s="69">
        <v>219</v>
      </c>
      <c r="D15" s="69">
        <v>273</v>
      </c>
      <c r="E15" s="69">
        <v>61</v>
      </c>
      <c r="F15" s="69">
        <v>92.5</v>
      </c>
      <c r="G15" s="70">
        <v>36</v>
      </c>
      <c r="H15" s="69">
        <v>45</v>
      </c>
      <c r="I15" s="67">
        <v>0.4</v>
      </c>
      <c r="J15" s="116">
        <v>510</v>
      </c>
    </row>
    <row r="16" spans="1:10">
      <c r="A16" s="357"/>
      <c r="B16" s="91" t="s">
        <v>212</v>
      </c>
      <c r="C16" s="69">
        <v>339</v>
      </c>
      <c r="D16" s="69">
        <v>424</v>
      </c>
      <c r="E16" s="69">
        <v>81</v>
      </c>
      <c r="F16" s="69">
        <v>113</v>
      </c>
      <c r="G16" s="70">
        <v>41.7</v>
      </c>
      <c r="H16" s="69">
        <v>52</v>
      </c>
      <c r="I16" s="67">
        <v>1</v>
      </c>
      <c r="J16" s="116">
        <v>680</v>
      </c>
    </row>
    <row r="17" spans="1:10">
      <c r="A17" s="357"/>
      <c r="B17" s="91" t="s">
        <v>213</v>
      </c>
      <c r="C17" s="69">
        <v>540</v>
      </c>
      <c r="D17" s="69">
        <v>674</v>
      </c>
      <c r="E17" s="69">
        <v>124</v>
      </c>
      <c r="F17" s="69">
        <v>129</v>
      </c>
      <c r="G17" s="69">
        <v>43.4</v>
      </c>
      <c r="H17" s="70">
        <v>54</v>
      </c>
      <c r="I17" s="67">
        <v>1</v>
      </c>
      <c r="J17" s="116">
        <v>820</v>
      </c>
    </row>
    <row r="18" spans="1:10">
      <c r="A18" s="357"/>
      <c r="B18" s="91" t="s">
        <v>214</v>
      </c>
      <c r="C18" s="69">
        <v>942</v>
      </c>
      <c r="D18" s="69">
        <v>1177</v>
      </c>
      <c r="E18" s="69">
        <v>165</v>
      </c>
      <c r="F18" s="69">
        <v>170</v>
      </c>
      <c r="G18" s="69">
        <v>57.2</v>
      </c>
      <c r="H18" s="70">
        <v>72</v>
      </c>
      <c r="I18" s="67">
        <v>1.8</v>
      </c>
      <c r="J18" s="116">
        <v>1120</v>
      </c>
    </row>
    <row r="19" spans="1:10">
      <c r="A19" s="357"/>
      <c r="B19" s="91" t="s">
        <v>215</v>
      </c>
      <c r="C19" s="69">
        <v>1648</v>
      </c>
      <c r="D19" s="69">
        <v>2060</v>
      </c>
      <c r="E19" s="69">
        <v>294.3</v>
      </c>
      <c r="F19" s="69">
        <v>192</v>
      </c>
      <c r="G19" s="69">
        <v>56</v>
      </c>
      <c r="H19" s="70">
        <v>70</v>
      </c>
      <c r="I19" s="67">
        <v>2.4</v>
      </c>
      <c r="J19" s="116">
        <v>1720</v>
      </c>
    </row>
    <row r="20" spans="1:10">
      <c r="A20" s="357"/>
      <c r="B20" s="91" t="s">
        <v>216</v>
      </c>
      <c r="C20" s="69">
        <v>2384</v>
      </c>
      <c r="D20" s="69">
        <v>2979</v>
      </c>
      <c r="E20" s="69">
        <v>357</v>
      </c>
      <c r="F20" s="69">
        <v>226</v>
      </c>
      <c r="G20" s="69">
        <v>66.5</v>
      </c>
      <c r="H20" s="69">
        <v>83</v>
      </c>
      <c r="I20" s="67">
        <v>3.65</v>
      </c>
      <c r="J20" s="143">
        <v>2350</v>
      </c>
    </row>
    <row r="21" spans="1:10" ht="15.75" thickBot="1">
      <c r="A21" s="358"/>
      <c r="B21" s="92" t="s">
        <v>217</v>
      </c>
      <c r="C21" s="71">
        <v>3728</v>
      </c>
      <c r="D21" s="71">
        <v>4660</v>
      </c>
      <c r="E21" s="71">
        <v>441.5</v>
      </c>
      <c r="F21" s="71">
        <v>281</v>
      </c>
      <c r="G21" s="71">
        <v>84.5</v>
      </c>
      <c r="H21" s="71">
        <v>106</v>
      </c>
      <c r="I21" s="68">
        <v>6.45</v>
      </c>
      <c r="J21" s="144">
        <v>3140</v>
      </c>
    </row>
    <row r="22" spans="1:10">
      <c r="B22" s="7"/>
      <c r="C22" s="7"/>
      <c r="D22" s="7"/>
      <c r="E22" s="7"/>
      <c r="F22" s="7"/>
      <c r="G22" s="7"/>
      <c r="H22" s="7"/>
      <c r="I22" s="7"/>
      <c r="J22" s="18"/>
    </row>
    <row r="23" spans="1:10" ht="15.75" customHeight="1" thickBot="1">
      <c r="A23" s="513" t="s">
        <v>223</v>
      </c>
      <c r="B23" s="513"/>
      <c r="C23" s="513"/>
      <c r="D23" s="513"/>
      <c r="E23" s="513"/>
      <c r="F23" s="513"/>
      <c r="G23" s="513"/>
      <c r="H23" s="513"/>
      <c r="I23" s="513"/>
      <c r="J23" s="513"/>
    </row>
    <row r="24" spans="1:10" ht="55.5" customHeight="1" thickBot="1">
      <c r="A24" s="357"/>
      <c r="B24" s="89" t="s">
        <v>241</v>
      </c>
      <c r="C24" s="343" t="s">
        <v>224</v>
      </c>
      <c r="D24" s="344"/>
      <c r="E24" s="345"/>
      <c r="F24" s="89" t="s">
        <v>225</v>
      </c>
      <c r="G24" s="343" t="s">
        <v>226</v>
      </c>
      <c r="H24" s="345"/>
      <c r="I24" s="89" t="s">
        <v>36</v>
      </c>
      <c r="J24" s="89" t="s">
        <v>43</v>
      </c>
    </row>
    <row r="25" spans="1:10">
      <c r="A25" s="357"/>
      <c r="B25" s="90" t="s">
        <v>227</v>
      </c>
      <c r="C25" s="507">
        <v>440</v>
      </c>
      <c r="D25" s="514"/>
      <c r="E25" s="508"/>
      <c r="F25" s="74">
        <v>650</v>
      </c>
      <c r="G25" s="501">
        <v>990</v>
      </c>
      <c r="H25" s="502"/>
      <c r="I25" s="73">
        <v>5.2</v>
      </c>
      <c r="J25" s="186" t="s">
        <v>509</v>
      </c>
    </row>
    <row r="26" spans="1:10">
      <c r="A26" s="357"/>
      <c r="B26" s="91" t="s">
        <v>228</v>
      </c>
      <c r="C26" s="496">
        <v>485</v>
      </c>
      <c r="D26" s="500"/>
      <c r="E26" s="497"/>
      <c r="F26" s="69">
        <v>650</v>
      </c>
      <c r="G26" s="503">
        <v>1000</v>
      </c>
      <c r="H26" s="504"/>
      <c r="I26" s="67">
        <v>5.2</v>
      </c>
      <c r="J26" s="184" t="s">
        <v>509</v>
      </c>
    </row>
    <row r="27" spans="1:10">
      <c r="A27" s="357"/>
      <c r="B27" s="91" t="s">
        <v>229</v>
      </c>
      <c r="C27" s="496">
        <v>535</v>
      </c>
      <c r="D27" s="500"/>
      <c r="E27" s="497"/>
      <c r="F27" s="69">
        <v>650</v>
      </c>
      <c r="G27" s="503">
        <v>1010</v>
      </c>
      <c r="H27" s="504"/>
      <c r="I27" s="67">
        <v>5.2</v>
      </c>
      <c r="J27" s="184" t="s">
        <v>509</v>
      </c>
    </row>
    <row r="28" spans="1:10">
      <c r="A28" s="357"/>
      <c r="B28" s="91" t="s">
        <v>230</v>
      </c>
      <c r="C28" s="496">
        <v>585</v>
      </c>
      <c r="D28" s="500"/>
      <c r="E28" s="497"/>
      <c r="F28" s="69">
        <v>900</v>
      </c>
      <c r="G28" s="496">
        <v>990</v>
      </c>
      <c r="H28" s="497"/>
      <c r="I28" s="67">
        <v>7.1</v>
      </c>
      <c r="J28" s="184" t="s">
        <v>509</v>
      </c>
    </row>
    <row r="29" spans="1:10">
      <c r="A29" s="357"/>
      <c r="B29" s="91" t="s">
        <v>231</v>
      </c>
      <c r="C29" s="496">
        <v>645</v>
      </c>
      <c r="D29" s="500"/>
      <c r="E29" s="497"/>
      <c r="F29" s="69">
        <v>900</v>
      </c>
      <c r="G29" s="496">
        <v>1000</v>
      </c>
      <c r="H29" s="497"/>
      <c r="I29" s="67">
        <v>7.1</v>
      </c>
      <c r="J29" s="184" t="s">
        <v>509</v>
      </c>
    </row>
    <row r="30" spans="1:10">
      <c r="A30" s="357"/>
      <c r="B30" s="91" t="s">
        <v>232</v>
      </c>
      <c r="C30" s="496">
        <v>715</v>
      </c>
      <c r="D30" s="500"/>
      <c r="E30" s="497"/>
      <c r="F30" s="69">
        <v>900</v>
      </c>
      <c r="G30" s="496">
        <v>1010</v>
      </c>
      <c r="H30" s="497"/>
      <c r="I30" s="67">
        <v>7.1</v>
      </c>
      <c r="J30" s="184" t="s">
        <v>509</v>
      </c>
    </row>
    <row r="31" spans="1:10">
      <c r="A31" s="357"/>
      <c r="B31" s="91" t="s">
        <v>233</v>
      </c>
      <c r="C31" s="496">
        <v>800</v>
      </c>
      <c r="D31" s="500"/>
      <c r="E31" s="497"/>
      <c r="F31" s="69">
        <v>1200</v>
      </c>
      <c r="G31" s="496">
        <v>1210</v>
      </c>
      <c r="H31" s="497"/>
      <c r="I31" s="67">
        <v>18</v>
      </c>
      <c r="J31" s="184" t="s">
        <v>509</v>
      </c>
    </row>
    <row r="32" spans="1:10">
      <c r="A32" s="357"/>
      <c r="B32" s="93" t="s">
        <v>234</v>
      </c>
      <c r="C32" s="496">
        <v>890</v>
      </c>
      <c r="D32" s="500"/>
      <c r="E32" s="497"/>
      <c r="F32" s="72">
        <v>1200</v>
      </c>
      <c r="G32" s="496">
        <v>1220</v>
      </c>
      <c r="H32" s="497"/>
      <c r="I32" s="67">
        <v>18</v>
      </c>
      <c r="J32" s="184" t="s">
        <v>509</v>
      </c>
    </row>
    <row r="33" spans="1:10">
      <c r="A33" s="357"/>
      <c r="B33" s="93" t="s">
        <v>235</v>
      </c>
      <c r="C33" s="496">
        <v>1000</v>
      </c>
      <c r="D33" s="500"/>
      <c r="E33" s="497"/>
      <c r="F33" s="72">
        <v>1200</v>
      </c>
      <c r="G33" s="496">
        <v>1230</v>
      </c>
      <c r="H33" s="497"/>
      <c r="I33" s="67">
        <v>18</v>
      </c>
      <c r="J33" s="184" t="s">
        <v>509</v>
      </c>
    </row>
    <row r="34" spans="1:10">
      <c r="A34" s="357"/>
      <c r="B34" s="93" t="s">
        <v>236</v>
      </c>
      <c r="C34" s="496">
        <v>1105</v>
      </c>
      <c r="D34" s="500"/>
      <c r="E34" s="497"/>
      <c r="F34" s="72">
        <v>1550</v>
      </c>
      <c r="G34" s="496">
        <v>1215</v>
      </c>
      <c r="H34" s="497"/>
      <c r="I34" s="67">
        <v>26.7</v>
      </c>
      <c r="J34" s="184" t="s">
        <v>509</v>
      </c>
    </row>
    <row r="35" spans="1:10">
      <c r="A35" s="357"/>
      <c r="B35" s="93" t="s">
        <v>237</v>
      </c>
      <c r="C35" s="496">
        <v>1225</v>
      </c>
      <c r="D35" s="500"/>
      <c r="E35" s="497"/>
      <c r="F35" s="72">
        <v>1550</v>
      </c>
      <c r="G35" s="496">
        <v>1225</v>
      </c>
      <c r="H35" s="497"/>
      <c r="I35" s="67">
        <v>26.7</v>
      </c>
      <c r="J35" s="184" t="s">
        <v>509</v>
      </c>
    </row>
    <row r="36" spans="1:10" ht="15.75" thickBot="1">
      <c r="A36" s="358"/>
      <c r="B36" s="92" t="s">
        <v>238</v>
      </c>
      <c r="C36" s="505">
        <v>1355</v>
      </c>
      <c r="D36" s="511"/>
      <c r="E36" s="506"/>
      <c r="F36" s="71">
        <v>1550</v>
      </c>
      <c r="G36" s="505">
        <v>1235</v>
      </c>
      <c r="H36" s="506"/>
      <c r="I36" s="68">
        <v>26.7</v>
      </c>
      <c r="J36" s="185" t="s">
        <v>509</v>
      </c>
    </row>
    <row r="38" spans="1:10" ht="15.75" customHeight="1" thickBot="1">
      <c r="A38" s="513" t="s">
        <v>295</v>
      </c>
      <c r="B38" s="513"/>
      <c r="C38" s="513"/>
      <c r="D38" s="513"/>
      <c r="E38" s="513"/>
      <c r="F38" s="513"/>
      <c r="G38" s="513"/>
      <c r="H38" s="513"/>
      <c r="I38" s="513"/>
      <c r="J38" s="513"/>
    </row>
    <row r="39" spans="1:10" ht="70.5" customHeight="1" thickBot="1">
      <c r="A39" s="466"/>
      <c r="B39" s="89" t="s">
        <v>240</v>
      </c>
      <c r="C39" s="343" t="s">
        <v>253</v>
      </c>
      <c r="D39" s="345"/>
      <c r="E39" s="82" t="s">
        <v>254</v>
      </c>
      <c r="F39" s="89" t="s">
        <v>225</v>
      </c>
      <c r="G39" s="343" t="s">
        <v>226</v>
      </c>
      <c r="H39" s="345"/>
      <c r="I39" s="89" t="s">
        <v>36</v>
      </c>
      <c r="J39" s="89" t="s">
        <v>43</v>
      </c>
    </row>
    <row r="40" spans="1:10">
      <c r="A40" s="357"/>
      <c r="B40" s="94" t="s">
        <v>239</v>
      </c>
      <c r="C40" s="507">
        <v>440</v>
      </c>
      <c r="D40" s="508"/>
      <c r="E40" s="74">
        <v>585</v>
      </c>
      <c r="F40" s="174">
        <v>640</v>
      </c>
      <c r="G40" s="509">
        <v>400</v>
      </c>
      <c r="H40" s="510"/>
      <c r="I40" s="73">
        <v>24</v>
      </c>
      <c r="J40" s="184" t="s">
        <v>509</v>
      </c>
    </row>
    <row r="41" spans="1:10">
      <c r="A41" s="357"/>
      <c r="B41" s="95" t="s">
        <v>242</v>
      </c>
      <c r="C41" s="496">
        <v>485</v>
      </c>
      <c r="D41" s="497"/>
      <c r="E41" s="69">
        <v>640</v>
      </c>
      <c r="F41" s="175">
        <v>700</v>
      </c>
      <c r="G41" s="509">
        <v>400</v>
      </c>
      <c r="H41" s="510"/>
      <c r="I41" s="67">
        <v>27</v>
      </c>
      <c r="J41" s="184" t="s">
        <v>509</v>
      </c>
    </row>
    <row r="42" spans="1:10">
      <c r="A42" s="357"/>
      <c r="B42" s="95" t="s">
        <v>243</v>
      </c>
      <c r="C42" s="496">
        <v>535</v>
      </c>
      <c r="D42" s="497"/>
      <c r="E42" s="69">
        <v>695</v>
      </c>
      <c r="F42" s="175">
        <v>750</v>
      </c>
      <c r="G42" s="509">
        <v>400</v>
      </c>
      <c r="H42" s="510"/>
      <c r="I42" s="67">
        <v>30</v>
      </c>
      <c r="J42" s="184" t="s">
        <v>509</v>
      </c>
    </row>
    <row r="43" spans="1:10">
      <c r="A43" s="357"/>
      <c r="B43" s="95" t="s">
        <v>244</v>
      </c>
      <c r="C43" s="496">
        <v>585</v>
      </c>
      <c r="D43" s="497"/>
      <c r="E43" s="69">
        <v>750</v>
      </c>
      <c r="F43" s="172">
        <v>805</v>
      </c>
      <c r="G43" s="509">
        <v>400</v>
      </c>
      <c r="H43" s="510"/>
      <c r="I43" s="67">
        <v>32</v>
      </c>
      <c r="J43" s="184" t="s">
        <v>509</v>
      </c>
    </row>
    <row r="44" spans="1:10">
      <c r="A44" s="357"/>
      <c r="B44" s="95" t="s">
        <v>245</v>
      </c>
      <c r="C44" s="496">
        <v>645</v>
      </c>
      <c r="D44" s="497"/>
      <c r="E44" s="69">
        <v>825</v>
      </c>
      <c r="F44" s="172">
        <v>880</v>
      </c>
      <c r="G44" s="509">
        <v>400</v>
      </c>
      <c r="H44" s="510"/>
      <c r="I44" s="67">
        <v>37</v>
      </c>
      <c r="J44" s="184" t="s">
        <v>509</v>
      </c>
    </row>
    <row r="45" spans="1:10">
      <c r="A45" s="357"/>
      <c r="B45" s="95" t="s">
        <v>246</v>
      </c>
      <c r="C45" s="496">
        <v>715</v>
      </c>
      <c r="D45" s="497"/>
      <c r="E45" s="69">
        <v>925</v>
      </c>
      <c r="F45" s="172">
        <v>980</v>
      </c>
      <c r="G45" s="509">
        <v>400</v>
      </c>
      <c r="H45" s="510"/>
      <c r="I45" s="67">
        <v>44</v>
      </c>
      <c r="J45" s="184" t="s">
        <v>509</v>
      </c>
    </row>
    <row r="46" spans="1:10">
      <c r="A46" s="357"/>
      <c r="B46" s="95" t="s">
        <v>247</v>
      </c>
      <c r="C46" s="496">
        <v>800</v>
      </c>
      <c r="D46" s="497"/>
      <c r="E46" s="69">
        <v>995</v>
      </c>
      <c r="F46" s="172">
        <v>1055</v>
      </c>
      <c r="G46" s="498">
        <v>600</v>
      </c>
      <c r="H46" s="499"/>
      <c r="I46" s="67">
        <v>72</v>
      </c>
      <c r="J46" s="184" t="s">
        <v>509</v>
      </c>
    </row>
    <row r="47" spans="1:10">
      <c r="A47" s="357"/>
      <c r="B47" s="95" t="s">
        <v>248</v>
      </c>
      <c r="C47" s="496">
        <v>890</v>
      </c>
      <c r="D47" s="497"/>
      <c r="E47" s="72">
        <v>1070</v>
      </c>
      <c r="F47" s="172">
        <v>1130</v>
      </c>
      <c r="G47" s="498">
        <v>600</v>
      </c>
      <c r="H47" s="499"/>
      <c r="I47" s="67">
        <v>76</v>
      </c>
      <c r="J47" s="184" t="s">
        <v>509</v>
      </c>
    </row>
    <row r="48" spans="1:10">
      <c r="A48" s="357"/>
      <c r="B48" s="95" t="s">
        <v>249</v>
      </c>
      <c r="C48" s="496">
        <v>1000</v>
      </c>
      <c r="D48" s="497"/>
      <c r="E48" s="72">
        <v>1325</v>
      </c>
      <c r="F48" s="172">
        <v>1385</v>
      </c>
      <c r="G48" s="498">
        <v>600</v>
      </c>
      <c r="H48" s="499"/>
      <c r="I48" s="67">
        <v>114</v>
      </c>
      <c r="J48" s="184" t="s">
        <v>509</v>
      </c>
    </row>
    <row r="49" spans="1:10">
      <c r="A49" s="357"/>
      <c r="B49" s="95" t="s">
        <v>250</v>
      </c>
      <c r="C49" s="496">
        <v>1105</v>
      </c>
      <c r="D49" s="497"/>
      <c r="E49" s="72">
        <v>1450</v>
      </c>
      <c r="F49" s="172">
        <v>1510</v>
      </c>
      <c r="G49" s="498">
        <v>600</v>
      </c>
      <c r="H49" s="499"/>
      <c r="I49" s="67">
        <v>127</v>
      </c>
      <c r="J49" s="184" t="s">
        <v>509</v>
      </c>
    </row>
    <row r="50" spans="1:10">
      <c r="A50" s="357"/>
      <c r="B50" s="95" t="s">
        <v>251</v>
      </c>
      <c r="C50" s="496">
        <v>1225</v>
      </c>
      <c r="D50" s="497"/>
      <c r="E50" s="72">
        <v>1600</v>
      </c>
      <c r="F50" s="172">
        <v>1660</v>
      </c>
      <c r="G50" s="498">
        <v>600</v>
      </c>
      <c r="H50" s="499"/>
      <c r="I50" s="67">
        <v>149</v>
      </c>
      <c r="J50" s="184" t="s">
        <v>509</v>
      </c>
    </row>
    <row r="51" spans="1:10" ht="15.75" thickBot="1">
      <c r="A51" s="358"/>
      <c r="B51" s="96" t="s">
        <v>252</v>
      </c>
      <c r="C51" s="505">
        <v>1355</v>
      </c>
      <c r="D51" s="506"/>
      <c r="E51" s="71">
        <v>1670</v>
      </c>
      <c r="F51" s="173">
        <v>1730</v>
      </c>
      <c r="G51" s="512">
        <v>600</v>
      </c>
      <c r="H51" s="506"/>
      <c r="I51" s="68">
        <v>149</v>
      </c>
      <c r="J51" s="185" t="s">
        <v>509</v>
      </c>
    </row>
    <row r="56" spans="1:10">
      <c r="A56" s="47"/>
      <c r="C56" s="47"/>
    </row>
  </sheetData>
  <mergeCells count="67">
    <mergeCell ref="A7:J8"/>
    <mergeCell ref="A10:J10"/>
    <mergeCell ref="A23:J23"/>
    <mergeCell ref="A38:J38"/>
    <mergeCell ref="C39:D39"/>
    <mergeCell ref="A24:A36"/>
    <mergeCell ref="G24:H24"/>
    <mergeCell ref="C29:E29"/>
    <mergeCell ref="C25:E25"/>
    <mergeCell ref="C26:E26"/>
    <mergeCell ref="C27:E27"/>
    <mergeCell ref="C30:E30"/>
    <mergeCell ref="C31:E31"/>
    <mergeCell ref="C32:E32"/>
    <mergeCell ref="G31:H31"/>
    <mergeCell ref="G32:H32"/>
    <mergeCell ref="G42:H42"/>
    <mergeCell ref="A39:A51"/>
    <mergeCell ref="C41:D41"/>
    <mergeCell ref="C42:D42"/>
    <mergeCell ref="C43:D43"/>
    <mergeCell ref="C44:D44"/>
    <mergeCell ref="C48:D48"/>
    <mergeCell ref="C47:D47"/>
    <mergeCell ref="C46:D46"/>
    <mergeCell ref="C45:D45"/>
    <mergeCell ref="C49:D49"/>
    <mergeCell ref="C51:D51"/>
    <mergeCell ref="G49:H49"/>
    <mergeCell ref="G51:H51"/>
    <mergeCell ref="G34:H34"/>
    <mergeCell ref="C34:E34"/>
    <mergeCell ref="G50:H50"/>
    <mergeCell ref="C50:D50"/>
    <mergeCell ref="C40:D40"/>
    <mergeCell ref="G40:H40"/>
    <mergeCell ref="G46:H46"/>
    <mergeCell ref="C35:E35"/>
    <mergeCell ref="C36:E36"/>
    <mergeCell ref="G45:H45"/>
    <mergeCell ref="G48:H48"/>
    <mergeCell ref="G43:H43"/>
    <mergeCell ref="G44:H44"/>
    <mergeCell ref="G35:H35"/>
    <mergeCell ref="G39:H39"/>
    <mergeCell ref="G41:H41"/>
    <mergeCell ref="G30:H30"/>
    <mergeCell ref="G29:H29"/>
    <mergeCell ref="G47:H47"/>
    <mergeCell ref="B11:J11"/>
    <mergeCell ref="F12:F13"/>
    <mergeCell ref="E12:E13"/>
    <mergeCell ref="C12:D12"/>
    <mergeCell ref="C24:E24"/>
    <mergeCell ref="C28:E28"/>
    <mergeCell ref="G25:H25"/>
    <mergeCell ref="G26:H26"/>
    <mergeCell ref="G27:H27"/>
    <mergeCell ref="G28:H28"/>
    <mergeCell ref="C33:E33"/>
    <mergeCell ref="G33:H33"/>
    <mergeCell ref="G36:H36"/>
    <mergeCell ref="A11:A21"/>
    <mergeCell ref="J12:J13"/>
    <mergeCell ref="I12:I13"/>
    <mergeCell ref="G12:H12"/>
    <mergeCell ref="B12:B13"/>
  </mergeCells>
  <pageMargins left="0.7" right="0.7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G51"/>
  <sheetViews>
    <sheetView zoomScaleNormal="100" workbookViewId="0"/>
  </sheetViews>
  <sheetFormatPr defaultRowHeight="15"/>
  <cols>
    <col min="1" max="1" width="10.5703125" customWidth="1"/>
    <col min="2" max="2" width="20.7109375" customWidth="1"/>
    <col min="3" max="3" width="9.140625" style="28"/>
    <col min="4" max="4" width="23.42578125" customWidth="1"/>
    <col min="6" max="6" width="12" style="28" customWidth="1"/>
    <col min="8" max="8" width="10.85546875" customWidth="1"/>
  </cols>
  <sheetData>
    <row r="2" spans="1:7">
      <c r="A2" s="523" t="s">
        <v>569</v>
      </c>
    </row>
    <row r="3" spans="1:7">
      <c r="A3" s="523" t="s">
        <v>570</v>
      </c>
    </row>
    <row r="4" spans="1:7" ht="15.75">
      <c r="A4" s="523" t="s">
        <v>571</v>
      </c>
      <c r="F4" s="120"/>
    </row>
    <row r="5" spans="1:7" ht="7.5" customHeight="1" thickBot="1">
      <c r="A5" s="79"/>
      <c r="B5" s="79"/>
      <c r="C5" s="110"/>
      <c r="D5" s="79"/>
      <c r="E5" s="79"/>
      <c r="F5" s="110"/>
      <c r="G5" s="79"/>
    </row>
    <row r="6" spans="1:7" ht="10.5" customHeight="1" thickTop="1">
      <c r="B6" s="6"/>
      <c r="C6" s="2"/>
      <c r="D6" s="6"/>
      <c r="E6" s="6"/>
      <c r="F6" s="2"/>
    </row>
    <row r="7" spans="1:7" ht="50.25" customHeight="1">
      <c r="B7" s="336" t="s">
        <v>510</v>
      </c>
      <c r="C7" s="336"/>
      <c r="D7" s="336"/>
      <c r="E7" s="336"/>
      <c r="F7" s="336"/>
      <c r="G7" s="336"/>
    </row>
    <row r="8" spans="1:7" ht="11.25" customHeight="1">
      <c r="B8" s="6"/>
      <c r="C8" s="2"/>
      <c r="D8" s="6"/>
      <c r="E8" s="1"/>
      <c r="F8" s="1"/>
    </row>
    <row r="9" spans="1:7" ht="15.75" customHeight="1" thickBot="1">
      <c r="A9" s="392" t="s">
        <v>266</v>
      </c>
      <c r="B9" s="392"/>
      <c r="C9" s="392"/>
      <c r="D9" s="392"/>
      <c r="E9" s="392"/>
      <c r="F9" s="392"/>
      <c r="G9" s="392"/>
    </row>
    <row r="10" spans="1:7" ht="26.25" customHeight="1">
      <c r="A10" s="66"/>
      <c r="B10" s="481"/>
      <c r="C10" s="515" t="s">
        <v>317</v>
      </c>
      <c r="D10" s="515" t="s">
        <v>276</v>
      </c>
      <c r="E10" s="515" t="s">
        <v>300</v>
      </c>
      <c r="F10" s="517" t="s">
        <v>43</v>
      </c>
    </row>
    <row r="11" spans="1:7" ht="15.75" thickBot="1">
      <c r="A11" s="66"/>
      <c r="B11" s="482"/>
      <c r="C11" s="516"/>
      <c r="D11" s="516"/>
      <c r="E11" s="516"/>
      <c r="F11" s="518"/>
    </row>
    <row r="12" spans="1:7">
      <c r="A12" s="66"/>
      <c r="B12" s="482"/>
      <c r="C12" s="187" t="s">
        <v>267</v>
      </c>
      <c r="D12" s="171">
        <v>2</v>
      </c>
      <c r="E12" s="188">
        <v>0.1</v>
      </c>
      <c r="F12" s="171" t="s">
        <v>509</v>
      </c>
    </row>
    <row r="13" spans="1:7">
      <c r="A13" s="66"/>
      <c r="B13" s="482"/>
      <c r="C13" s="117" t="s">
        <v>268</v>
      </c>
      <c r="D13" s="69">
        <v>2.5</v>
      </c>
      <c r="E13" s="102">
        <v>0.2</v>
      </c>
      <c r="F13" s="74" t="s">
        <v>509</v>
      </c>
    </row>
    <row r="14" spans="1:7">
      <c r="A14" s="66"/>
      <c r="B14" s="482"/>
      <c r="C14" s="117" t="s">
        <v>269</v>
      </c>
      <c r="D14" s="69">
        <v>3.15</v>
      </c>
      <c r="E14" s="102">
        <v>0.2</v>
      </c>
      <c r="F14" s="74" t="s">
        <v>509</v>
      </c>
    </row>
    <row r="15" spans="1:7">
      <c r="A15" s="66"/>
      <c r="B15" s="482"/>
      <c r="C15" s="117" t="s">
        <v>270</v>
      </c>
      <c r="D15" s="69">
        <v>4</v>
      </c>
      <c r="E15" s="102">
        <v>0.3</v>
      </c>
      <c r="F15" s="74" t="s">
        <v>509</v>
      </c>
    </row>
    <row r="16" spans="1:7">
      <c r="A16" s="66"/>
      <c r="B16" s="482"/>
      <c r="C16" s="117" t="s">
        <v>271</v>
      </c>
      <c r="D16" s="69">
        <v>5</v>
      </c>
      <c r="E16" s="102">
        <v>0.5</v>
      </c>
      <c r="F16" s="74" t="s">
        <v>509</v>
      </c>
    </row>
    <row r="17" spans="1:7">
      <c r="A17" s="66"/>
      <c r="B17" s="482"/>
      <c r="C17" s="117" t="s">
        <v>272</v>
      </c>
      <c r="D17" s="69">
        <v>6.3</v>
      </c>
      <c r="E17" s="102">
        <v>0.9</v>
      </c>
      <c r="F17" s="74" t="s">
        <v>509</v>
      </c>
    </row>
    <row r="18" spans="1:7">
      <c r="A18" s="66"/>
      <c r="B18" s="482"/>
      <c r="C18" s="117" t="s">
        <v>273</v>
      </c>
      <c r="D18" s="69">
        <v>8</v>
      </c>
      <c r="E18" s="102">
        <v>1.3</v>
      </c>
      <c r="F18" s="74" t="s">
        <v>509</v>
      </c>
    </row>
    <row r="19" spans="1:7">
      <c r="A19" s="66"/>
      <c r="B19" s="482"/>
      <c r="C19" s="117" t="s">
        <v>274</v>
      </c>
      <c r="D19" s="69">
        <v>10</v>
      </c>
      <c r="E19" s="102">
        <v>1.8</v>
      </c>
      <c r="F19" s="74" t="s">
        <v>509</v>
      </c>
    </row>
    <row r="20" spans="1:7" ht="15.75" thickBot="1">
      <c r="A20" s="66"/>
      <c r="B20" s="483"/>
      <c r="C20" s="118" t="s">
        <v>275</v>
      </c>
      <c r="D20" s="71">
        <v>12.5</v>
      </c>
      <c r="E20" s="145">
        <v>2.2000000000000002</v>
      </c>
      <c r="F20" s="189" t="s">
        <v>509</v>
      </c>
    </row>
    <row r="21" spans="1:7">
      <c r="C21" s="1"/>
      <c r="D21" s="7"/>
      <c r="E21" s="7"/>
      <c r="F21" s="18"/>
    </row>
    <row r="22" spans="1:7" ht="16.5" customHeight="1" thickBot="1">
      <c r="A22" s="392" t="s">
        <v>266</v>
      </c>
      <c r="B22" s="392"/>
      <c r="C22" s="392"/>
      <c r="D22" s="392"/>
      <c r="E22" s="392"/>
      <c r="F22" s="392"/>
      <c r="G22" s="392"/>
    </row>
    <row r="23" spans="1:7" ht="25.5" customHeight="1">
      <c r="B23" s="481"/>
      <c r="C23" s="515" t="s">
        <v>317</v>
      </c>
      <c r="D23" s="515" t="s">
        <v>276</v>
      </c>
      <c r="E23" s="515" t="s">
        <v>300</v>
      </c>
      <c r="F23" s="517" t="s">
        <v>43</v>
      </c>
    </row>
    <row r="24" spans="1:7" ht="15.75" thickBot="1">
      <c r="B24" s="482"/>
      <c r="C24" s="516"/>
      <c r="D24" s="516"/>
      <c r="E24" s="516"/>
      <c r="F24" s="518"/>
    </row>
    <row r="25" spans="1:7">
      <c r="B25" s="482"/>
      <c r="C25" s="117" t="s">
        <v>277</v>
      </c>
      <c r="D25" s="74">
        <v>2</v>
      </c>
      <c r="E25" s="102">
        <v>0.3</v>
      </c>
      <c r="F25" s="74" t="s">
        <v>509</v>
      </c>
    </row>
    <row r="26" spans="1:7">
      <c r="B26" s="482"/>
      <c r="C26" s="117" t="s">
        <v>198</v>
      </c>
      <c r="D26" s="69">
        <v>2.5</v>
      </c>
      <c r="E26" s="102">
        <v>0.4</v>
      </c>
      <c r="F26" s="74" t="s">
        <v>509</v>
      </c>
    </row>
    <row r="27" spans="1:7">
      <c r="B27" s="482"/>
      <c r="C27" s="117" t="s">
        <v>299</v>
      </c>
      <c r="D27" s="69">
        <v>2.5</v>
      </c>
      <c r="E27" s="102">
        <v>0.4</v>
      </c>
      <c r="F27" s="74" t="s">
        <v>509</v>
      </c>
    </row>
    <row r="28" spans="1:7">
      <c r="B28" s="482"/>
      <c r="C28" s="117" t="s">
        <v>255</v>
      </c>
      <c r="D28" s="69">
        <v>3.15</v>
      </c>
      <c r="E28" s="102">
        <v>0.6</v>
      </c>
      <c r="F28" s="74" t="s">
        <v>509</v>
      </c>
    </row>
    <row r="29" spans="1:7">
      <c r="B29" s="482"/>
      <c r="C29" s="117" t="s">
        <v>256</v>
      </c>
      <c r="D29" s="69">
        <v>4</v>
      </c>
      <c r="E29" s="102">
        <v>0.8</v>
      </c>
      <c r="F29" s="74" t="s">
        <v>509</v>
      </c>
    </row>
    <row r="30" spans="1:7">
      <c r="B30" s="482"/>
      <c r="C30" s="117" t="s">
        <v>206</v>
      </c>
      <c r="D30" s="69">
        <v>5</v>
      </c>
      <c r="E30" s="102">
        <v>1.1000000000000001</v>
      </c>
      <c r="F30" s="74" t="s">
        <v>509</v>
      </c>
    </row>
    <row r="31" spans="1:7">
      <c r="B31" s="482"/>
      <c r="C31" s="117" t="s">
        <v>199</v>
      </c>
      <c r="D31" s="69">
        <v>6.3</v>
      </c>
      <c r="E31" s="102">
        <v>2</v>
      </c>
      <c r="F31" s="74" t="s">
        <v>509</v>
      </c>
    </row>
    <row r="32" spans="1:7">
      <c r="B32" s="482"/>
      <c r="C32" s="117" t="s">
        <v>200</v>
      </c>
      <c r="D32" s="69">
        <v>8</v>
      </c>
      <c r="E32" s="102">
        <v>3.1</v>
      </c>
      <c r="F32" s="74" t="s">
        <v>509</v>
      </c>
    </row>
    <row r="33" spans="1:7">
      <c r="B33" s="482"/>
      <c r="C33" s="117" t="s">
        <v>202</v>
      </c>
      <c r="D33" s="69">
        <v>10</v>
      </c>
      <c r="E33" s="102">
        <v>4</v>
      </c>
      <c r="F33" s="74" t="s">
        <v>509</v>
      </c>
    </row>
    <row r="34" spans="1:7" ht="15.75" thickBot="1">
      <c r="B34" s="483"/>
      <c r="C34" s="118" t="s">
        <v>204</v>
      </c>
      <c r="D34" s="71">
        <v>12.5</v>
      </c>
      <c r="E34" s="190">
        <v>5</v>
      </c>
      <c r="F34" s="189" t="s">
        <v>509</v>
      </c>
    </row>
    <row r="36" spans="1:7" ht="16.5" customHeight="1" thickBot="1">
      <c r="A36" s="392" t="s">
        <v>278</v>
      </c>
      <c r="B36" s="392"/>
      <c r="C36" s="392"/>
      <c r="D36" s="392"/>
      <c r="E36" s="392"/>
      <c r="F36" s="392"/>
      <c r="G36" s="392"/>
    </row>
    <row r="37" spans="1:7" ht="25.5" customHeight="1">
      <c r="B37" s="481"/>
      <c r="C37" s="515" t="s">
        <v>317</v>
      </c>
      <c r="D37" s="515" t="s">
        <v>279</v>
      </c>
      <c r="E37" s="515" t="s">
        <v>300</v>
      </c>
      <c r="F37" s="517" t="s">
        <v>43</v>
      </c>
    </row>
    <row r="38" spans="1:7" ht="15.75" thickBot="1">
      <c r="B38" s="482"/>
      <c r="C38" s="516"/>
      <c r="D38" s="516"/>
      <c r="E38" s="516"/>
      <c r="F38" s="518"/>
    </row>
    <row r="39" spans="1:7">
      <c r="B39" s="482"/>
      <c r="C39" s="117" t="s">
        <v>264</v>
      </c>
      <c r="D39" s="74" t="s">
        <v>280</v>
      </c>
      <c r="E39" s="102">
        <v>0.6</v>
      </c>
      <c r="F39" s="191" t="s">
        <v>509</v>
      </c>
    </row>
    <row r="40" spans="1:7">
      <c r="B40" s="482"/>
      <c r="C40" s="117" t="s">
        <v>257</v>
      </c>
      <c r="D40" s="69" t="s">
        <v>281</v>
      </c>
      <c r="E40" s="102">
        <v>0.8</v>
      </c>
      <c r="F40" s="191" t="s">
        <v>509</v>
      </c>
    </row>
    <row r="41" spans="1:7">
      <c r="B41" s="482"/>
      <c r="C41" s="117" t="s">
        <v>258</v>
      </c>
      <c r="D41" s="69" t="s">
        <v>282</v>
      </c>
      <c r="E41" s="102">
        <v>0.9</v>
      </c>
      <c r="F41" s="191" t="s">
        <v>509</v>
      </c>
    </row>
    <row r="42" spans="1:7">
      <c r="B42" s="482"/>
      <c r="C42" s="117" t="s">
        <v>259</v>
      </c>
      <c r="D42" s="69" t="s">
        <v>283</v>
      </c>
      <c r="E42" s="102">
        <v>1.1000000000000001</v>
      </c>
      <c r="F42" s="191" t="s">
        <v>509</v>
      </c>
    </row>
    <row r="43" spans="1:7">
      <c r="B43" s="482"/>
      <c r="C43" s="117" t="s">
        <v>260</v>
      </c>
      <c r="D43" s="78" t="s">
        <v>287</v>
      </c>
      <c r="E43" s="102">
        <v>1.3</v>
      </c>
      <c r="F43" s="191" t="s">
        <v>509</v>
      </c>
    </row>
    <row r="44" spans="1:7">
      <c r="B44" s="482"/>
      <c r="C44" s="117" t="s">
        <v>261</v>
      </c>
      <c r="D44" s="69" t="s">
        <v>284</v>
      </c>
      <c r="E44" s="102">
        <v>2.1</v>
      </c>
      <c r="F44" s="191" t="s">
        <v>509</v>
      </c>
    </row>
    <row r="45" spans="1:7">
      <c r="B45" s="482"/>
      <c r="C45" s="117" t="s">
        <v>262</v>
      </c>
      <c r="D45" s="69" t="s">
        <v>285</v>
      </c>
      <c r="E45" s="102">
        <v>2.8</v>
      </c>
      <c r="F45" s="191" t="s">
        <v>509</v>
      </c>
    </row>
    <row r="46" spans="1:7" ht="15.75" thickBot="1">
      <c r="B46" s="483"/>
      <c r="C46" s="118" t="s">
        <v>263</v>
      </c>
      <c r="D46" s="71" t="s">
        <v>286</v>
      </c>
      <c r="E46" s="190">
        <v>3.4</v>
      </c>
      <c r="F46" s="192" t="s">
        <v>509</v>
      </c>
    </row>
    <row r="51" spans="2:4">
      <c r="B51" s="47"/>
      <c r="D51" s="47"/>
    </row>
  </sheetData>
  <mergeCells count="19">
    <mergeCell ref="F10:F11"/>
    <mergeCell ref="C10:C11"/>
    <mergeCell ref="C23:C24"/>
    <mergeCell ref="B7:G7"/>
    <mergeCell ref="A9:G9"/>
    <mergeCell ref="A22:G22"/>
    <mergeCell ref="B10:B20"/>
    <mergeCell ref="D10:D11"/>
    <mergeCell ref="E10:E11"/>
    <mergeCell ref="B37:B46"/>
    <mergeCell ref="D37:D38"/>
    <mergeCell ref="E37:E38"/>
    <mergeCell ref="F37:F38"/>
    <mergeCell ref="B23:B34"/>
    <mergeCell ref="D23:D24"/>
    <mergeCell ref="E23:E24"/>
    <mergeCell ref="F23:F24"/>
    <mergeCell ref="C37:C38"/>
    <mergeCell ref="A36:G36"/>
  </mergeCells>
  <pageMargins left="0.7" right="0.7" top="0.75" bottom="0.75" header="0.3" footer="0.3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45"/>
  <sheetViews>
    <sheetView workbookViewId="0"/>
  </sheetViews>
  <sheetFormatPr defaultRowHeight="15"/>
  <cols>
    <col min="1" max="1" width="5.7109375" customWidth="1"/>
    <col min="2" max="2" width="20.7109375" customWidth="1"/>
    <col min="3" max="3" width="14.5703125" customWidth="1"/>
    <col min="4" max="4" width="21.140625" customWidth="1"/>
    <col min="5" max="5" width="9.140625" customWidth="1"/>
    <col min="6" max="6" width="13" customWidth="1"/>
  </cols>
  <sheetData>
    <row r="1" spans="1:7">
      <c r="D1" s="28"/>
      <c r="G1" s="28"/>
    </row>
    <row r="2" spans="1:7">
      <c r="A2" s="523" t="s">
        <v>569</v>
      </c>
      <c r="C2" s="28"/>
      <c r="F2" s="28"/>
    </row>
    <row r="3" spans="1:7">
      <c r="A3" s="523" t="s">
        <v>570</v>
      </c>
      <c r="C3" s="28"/>
      <c r="F3" s="121"/>
    </row>
    <row r="4" spans="1:7">
      <c r="A4" s="523" t="s">
        <v>571</v>
      </c>
      <c r="C4" s="28"/>
      <c r="F4" s="58"/>
    </row>
    <row r="5" spans="1:7" ht="7.5" customHeight="1" thickBot="1">
      <c r="A5" s="79"/>
      <c r="B5" s="79"/>
      <c r="C5" s="110"/>
      <c r="D5" s="79"/>
      <c r="E5" s="79"/>
      <c r="F5" s="110"/>
    </row>
    <row r="6" spans="1:7" ht="10.5" customHeight="1" thickTop="1">
      <c r="B6" s="6"/>
      <c r="C6" s="2"/>
      <c r="D6" s="6"/>
      <c r="E6" s="6"/>
      <c r="F6" s="2"/>
    </row>
    <row r="7" spans="1:7" ht="72" customHeight="1" thickBot="1">
      <c r="B7" s="336" t="s">
        <v>512</v>
      </c>
      <c r="C7" s="336"/>
      <c r="D7" s="336"/>
      <c r="E7" s="336"/>
      <c r="F7" s="336"/>
      <c r="G7" s="6"/>
    </row>
    <row r="8" spans="1:7">
      <c r="B8" s="519"/>
      <c r="C8" s="488" t="s">
        <v>355</v>
      </c>
      <c r="D8" s="488" t="s">
        <v>279</v>
      </c>
      <c r="E8" s="488" t="s">
        <v>300</v>
      </c>
      <c r="F8" s="353" t="s">
        <v>43</v>
      </c>
    </row>
    <row r="9" spans="1:7">
      <c r="B9" s="415"/>
      <c r="C9" s="489"/>
      <c r="D9" s="489"/>
      <c r="E9" s="489"/>
      <c r="F9" s="490"/>
    </row>
    <row r="10" spans="1:7">
      <c r="B10" s="415"/>
      <c r="C10" s="122" t="s">
        <v>318</v>
      </c>
      <c r="D10" s="123" t="s">
        <v>280</v>
      </c>
      <c r="E10" s="124">
        <v>5.8</v>
      </c>
      <c r="F10" s="141" t="s">
        <v>509</v>
      </c>
    </row>
    <row r="11" spans="1:7">
      <c r="B11" s="415"/>
      <c r="C11" s="122" t="s">
        <v>319</v>
      </c>
      <c r="D11" s="123" t="s">
        <v>281</v>
      </c>
      <c r="E11" s="124">
        <v>7.6</v>
      </c>
      <c r="F11" s="141" t="s">
        <v>509</v>
      </c>
    </row>
    <row r="12" spans="1:7">
      <c r="B12" s="415"/>
      <c r="C12" s="122" t="s">
        <v>320</v>
      </c>
      <c r="D12" s="123" t="s">
        <v>282</v>
      </c>
      <c r="E12" s="124">
        <v>8.1999999999999993</v>
      </c>
      <c r="F12" s="141" t="s">
        <v>509</v>
      </c>
    </row>
    <row r="13" spans="1:7">
      <c r="B13" s="415"/>
      <c r="C13" s="122" t="s">
        <v>321</v>
      </c>
      <c r="D13" s="123" t="s">
        <v>283</v>
      </c>
      <c r="E13" s="124">
        <v>9.1999999999999993</v>
      </c>
      <c r="F13" s="141" t="s">
        <v>509</v>
      </c>
    </row>
    <row r="14" spans="1:7">
      <c r="B14" s="415"/>
      <c r="C14" s="122" t="s">
        <v>322</v>
      </c>
      <c r="D14" s="123" t="s">
        <v>287</v>
      </c>
      <c r="E14" s="124">
        <v>11.4</v>
      </c>
      <c r="F14" s="141" t="s">
        <v>509</v>
      </c>
    </row>
    <row r="15" spans="1:7">
      <c r="B15" s="415"/>
      <c r="C15" s="122" t="s">
        <v>323</v>
      </c>
      <c r="D15" s="123" t="s">
        <v>284</v>
      </c>
      <c r="E15" s="124">
        <v>16.899999999999999</v>
      </c>
      <c r="F15" s="141" t="s">
        <v>509</v>
      </c>
    </row>
    <row r="16" spans="1:7">
      <c r="B16" s="415"/>
      <c r="C16" s="122" t="s">
        <v>324</v>
      </c>
      <c r="D16" s="123" t="s">
        <v>285</v>
      </c>
      <c r="E16" s="124">
        <v>18.3</v>
      </c>
      <c r="F16" s="141" t="s">
        <v>509</v>
      </c>
    </row>
    <row r="17" spans="2:7" ht="15.75" thickBot="1">
      <c r="B17" s="520"/>
      <c r="C17" s="125" t="s">
        <v>325</v>
      </c>
      <c r="D17" s="126" t="s">
        <v>286</v>
      </c>
      <c r="E17" s="127">
        <v>21.3</v>
      </c>
      <c r="F17" s="142" t="s">
        <v>509</v>
      </c>
    </row>
    <row r="19" spans="2:7" ht="15.75" thickBot="1">
      <c r="B19" s="17"/>
      <c r="C19" s="17"/>
      <c r="D19" s="17"/>
      <c r="E19" s="17"/>
      <c r="F19" s="17"/>
      <c r="G19" s="17"/>
    </row>
    <row r="20" spans="2:7">
      <c r="B20" s="519"/>
      <c r="C20" s="488" t="s">
        <v>355</v>
      </c>
      <c r="D20" s="488" t="s">
        <v>279</v>
      </c>
      <c r="E20" s="488" t="s">
        <v>300</v>
      </c>
      <c r="F20" s="353" t="s">
        <v>43</v>
      </c>
    </row>
    <row r="21" spans="2:7" ht="25.5" customHeight="1">
      <c r="B21" s="415"/>
      <c r="C21" s="489"/>
      <c r="D21" s="489"/>
      <c r="E21" s="489"/>
      <c r="F21" s="490"/>
    </row>
    <row r="22" spans="2:7">
      <c r="B22" s="415"/>
      <c r="C22" s="122" t="s">
        <v>326</v>
      </c>
      <c r="D22" s="123" t="s">
        <v>280</v>
      </c>
      <c r="E22" s="124">
        <v>5.8</v>
      </c>
      <c r="F22" s="141" t="s">
        <v>509</v>
      </c>
    </row>
    <row r="23" spans="2:7">
      <c r="B23" s="415"/>
      <c r="C23" s="122" t="s">
        <v>327</v>
      </c>
      <c r="D23" s="123" t="s">
        <v>281</v>
      </c>
      <c r="E23" s="124">
        <v>7.6</v>
      </c>
      <c r="F23" s="141" t="s">
        <v>509</v>
      </c>
    </row>
    <row r="24" spans="2:7">
      <c r="B24" s="415"/>
      <c r="C24" s="122" t="s">
        <v>328</v>
      </c>
      <c r="D24" s="123" t="s">
        <v>282</v>
      </c>
      <c r="E24" s="124">
        <v>8.1999999999999993</v>
      </c>
      <c r="F24" s="141" t="s">
        <v>509</v>
      </c>
    </row>
    <row r="25" spans="2:7">
      <c r="B25" s="415"/>
      <c r="C25" s="122" t="s">
        <v>329</v>
      </c>
      <c r="D25" s="123" t="s">
        <v>283</v>
      </c>
      <c r="E25" s="124">
        <v>9.1999999999999993</v>
      </c>
      <c r="F25" s="141" t="s">
        <v>509</v>
      </c>
    </row>
    <row r="26" spans="2:7">
      <c r="B26" s="415"/>
      <c r="C26" s="122" t="s">
        <v>330</v>
      </c>
      <c r="D26" s="123" t="s">
        <v>287</v>
      </c>
      <c r="E26" s="124">
        <v>11.4</v>
      </c>
      <c r="F26" s="141" t="s">
        <v>509</v>
      </c>
    </row>
    <row r="27" spans="2:7">
      <c r="B27" s="415"/>
      <c r="C27" s="122" t="s">
        <v>331</v>
      </c>
      <c r="D27" s="123" t="s">
        <v>284</v>
      </c>
      <c r="E27" s="124">
        <v>16.899999999999999</v>
      </c>
      <c r="F27" s="141" t="s">
        <v>509</v>
      </c>
    </row>
    <row r="28" spans="2:7">
      <c r="B28" s="415"/>
      <c r="C28" s="122" t="s">
        <v>332</v>
      </c>
      <c r="D28" s="123" t="s">
        <v>285</v>
      </c>
      <c r="E28" s="124">
        <v>18.3</v>
      </c>
      <c r="F28" s="141" t="s">
        <v>509</v>
      </c>
    </row>
    <row r="29" spans="2:7" ht="15.75" thickBot="1">
      <c r="B29" s="520"/>
      <c r="C29" s="125" t="s">
        <v>333</v>
      </c>
      <c r="D29" s="126" t="s">
        <v>286</v>
      </c>
      <c r="E29" s="127">
        <v>21.3</v>
      </c>
      <c r="F29" s="142" t="s">
        <v>509</v>
      </c>
    </row>
    <row r="31" spans="2:7" ht="15.75" thickBot="1"/>
    <row r="32" spans="2:7" ht="15" customHeight="1">
      <c r="B32" s="519"/>
      <c r="C32" s="488" t="s">
        <v>355</v>
      </c>
      <c r="D32" s="353" t="s">
        <v>43</v>
      </c>
    </row>
    <row r="33" spans="2:4">
      <c r="B33" s="415"/>
      <c r="C33" s="489"/>
      <c r="D33" s="490"/>
    </row>
    <row r="34" spans="2:4">
      <c r="B34" s="415"/>
      <c r="C34" s="122" t="s">
        <v>334</v>
      </c>
      <c r="D34" s="141" t="s">
        <v>509</v>
      </c>
    </row>
    <row r="35" spans="2:4">
      <c r="B35" s="415"/>
      <c r="C35" s="122" t="s">
        <v>335</v>
      </c>
      <c r="D35" s="141" t="s">
        <v>509</v>
      </c>
    </row>
    <row r="36" spans="2:4">
      <c r="B36" s="415"/>
      <c r="C36" s="122" t="s">
        <v>336</v>
      </c>
      <c r="D36" s="141" t="s">
        <v>509</v>
      </c>
    </row>
    <row r="37" spans="2:4">
      <c r="B37" s="415"/>
      <c r="C37" s="122" t="s">
        <v>337</v>
      </c>
      <c r="D37" s="141" t="s">
        <v>509</v>
      </c>
    </row>
    <row r="38" spans="2:4">
      <c r="B38" s="415"/>
      <c r="C38" s="122" t="s">
        <v>338</v>
      </c>
      <c r="D38" s="141" t="s">
        <v>509</v>
      </c>
    </row>
    <row r="39" spans="2:4">
      <c r="B39" s="415"/>
      <c r="C39" s="122" t="s">
        <v>339</v>
      </c>
      <c r="D39" s="141" t="s">
        <v>509</v>
      </c>
    </row>
    <row r="40" spans="2:4">
      <c r="B40" s="415"/>
      <c r="C40" s="122" t="s">
        <v>340</v>
      </c>
      <c r="D40" s="141" t="s">
        <v>509</v>
      </c>
    </row>
    <row r="41" spans="2:4">
      <c r="B41" s="415"/>
      <c r="C41" s="122" t="s">
        <v>341</v>
      </c>
      <c r="D41" s="141" t="s">
        <v>509</v>
      </c>
    </row>
    <row r="42" spans="2:4">
      <c r="B42" s="415"/>
      <c r="C42" s="122" t="s">
        <v>342</v>
      </c>
      <c r="D42" s="141" t="s">
        <v>509</v>
      </c>
    </row>
    <row r="43" spans="2:4">
      <c r="B43" s="415"/>
      <c r="C43" s="122" t="s">
        <v>343</v>
      </c>
      <c r="D43" s="141" t="s">
        <v>509</v>
      </c>
    </row>
    <row r="44" spans="2:4">
      <c r="B44" s="415"/>
      <c r="C44" s="122" t="s">
        <v>344</v>
      </c>
      <c r="D44" s="141" t="s">
        <v>509</v>
      </c>
    </row>
    <row r="45" spans="2:4" ht="15.75" thickBot="1">
      <c r="B45" s="520"/>
      <c r="C45" s="125" t="s">
        <v>345</v>
      </c>
      <c r="D45" s="142" t="s">
        <v>509</v>
      </c>
    </row>
  </sheetData>
  <mergeCells count="14">
    <mergeCell ref="E20:E21"/>
    <mergeCell ref="F20:F21"/>
    <mergeCell ref="B32:B45"/>
    <mergeCell ref="C32:C33"/>
    <mergeCell ref="D32:D33"/>
    <mergeCell ref="B20:B29"/>
    <mergeCell ref="C20:C21"/>
    <mergeCell ref="D20:D21"/>
    <mergeCell ref="B7:F7"/>
    <mergeCell ref="B8:B17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70"/>
  <sheetViews>
    <sheetView zoomScaleNormal="100" workbookViewId="0"/>
  </sheetViews>
  <sheetFormatPr defaultRowHeight="15"/>
  <cols>
    <col min="1" max="1" width="14.5703125" style="1" customWidth="1"/>
    <col min="2" max="3" width="9.140625" style="1"/>
    <col min="4" max="4" width="11.140625" style="1" customWidth="1"/>
    <col min="5" max="5" width="11" style="1" customWidth="1"/>
    <col min="6" max="6" width="11.85546875" style="1" customWidth="1"/>
    <col min="7" max="7" width="1.5703125" style="1" customWidth="1"/>
    <col min="8" max="8" width="9.7109375" style="1" customWidth="1"/>
    <col min="9" max="10" width="9.140625" style="1"/>
    <col min="11" max="11" width="2" style="1" customWidth="1"/>
    <col min="12" max="12" width="10.28515625" style="1" bestFit="1" customWidth="1"/>
    <col min="13" max="13" width="10.7109375" style="1" customWidth="1"/>
    <col min="14" max="14" width="14.42578125" style="1" customWidth="1"/>
    <col min="15" max="16384" width="9.140625" style="1"/>
  </cols>
  <sheetData>
    <row r="1" spans="1:17" ht="8.25" customHeight="1">
      <c r="A1"/>
      <c r="B1"/>
      <c r="C1"/>
      <c r="D1"/>
      <c r="E1"/>
      <c r="F1"/>
      <c r="G1"/>
      <c r="H1"/>
      <c r="I1"/>
      <c r="J1"/>
      <c r="K1"/>
      <c r="L1"/>
      <c r="M1"/>
    </row>
    <row r="2" spans="1:17">
      <c r="A2" s="521" t="s">
        <v>569</v>
      </c>
      <c r="B2"/>
      <c r="C2"/>
      <c r="D2"/>
      <c r="E2"/>
      <c r="F2"/>
      <c r="G2"/>
      <c r="H2"/>
      <c r="I2"/>
      <c r="J2"/>
      <c r="K2"/>
      <c r="L2"/>
      <c r="M2"/>
    </row>
    <row r="3" spans="1:17">
      <c r="A3" s="521" t="s">
        <v>570</v>
      </c>
      <c r="B3"/>
      <c r="C3"/>
      <c r="D3"/>
      <c r="E3"/>
      <c r="F3"/>
      <c r="G3"/>
      <c r="H3"/>
      <c r="I3"/>
      <c r="J3"/>
      <c r="K3"/>
      <c r="L3"/>
      <c r="M3"/>
    </row>
    <row r="4" spans="1:17" ht="15.75">
      <c r="A4" s="521" t="s">
        <v>571</v>
      </c>
      <c r="B4"/>
      <c r="C4"/>
      <c r="D4"/>
      <c r="E4"/>
      <c r="F4"/>
      <c r="G4"/>
      <c r="H4"/>
      <c r="I4"/>
      <c r="J4"/>
      <c r="K4" s="80"/>
      <c r="L4"/>
      <c r="M4"/>
    </row>
    <row r="5" spans="1:17" ht="12" customHeight="1" thickBo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</row>
    <row r="6" spans="1:17" ht="15.75" thickTop="1">
      <c r="A6" s="49"/>
    </row>
    <row r="7" spans="1:17" ht="17.25" customHeight="1">
      <c r="E7" s="336" t="s">
        <v>537</v>
      </c>
      <c r="F7" s="336"/>
      <c r="G7" s="336"/>
      <c r="H7" s="336"/>
      <c r="I7" s="336"/>
      <c r="J7" s="336"/>
      <c r="K7" s="336"/>
      <c r="L7" s="336"/>
    </row>
    <row r="8" spans="1:17" ht="19.5" customHeight="1">
      <c r="C8" s="6"/>
      <c r="D8" s="6"/>
      <c r="E8" s="336"/>
      <c r="F8" s="336"/>
      <c r="G8" s="336"/>
      <c r="H8" s="336"/>
      <c r="I8" s="336"/>
      <c r="J8" s="336"/>
      <c r="K8" s="336"/>
      <c r="L8" s="336"/>
    </row>
    <row r="9" spans="1:17" ht="40.5" customHeight="1">
      <c r="C9" s="6"/>
      <c r="D9" s="6"/>
      <c r="E9" s="336"/>
      <c r="F9" s="336"/>
      <c r="G9" s="336"/>
      <c r="H9" s="336"/>
      <c r="I9" s="336"/>
      <c r="J9" s="336"/>
      <c r="K9" s="336"/>
      <c r="L9" s="336"/>
    </row>
    <row r="10" spans="1:17" ht="27" customHeight="1" thickBot="1"/>
    <row r="11" spans="1:17" ht="29.25" customHeight="1" thickBot="1">
      <c r="A11" s="361" t="s">
        <v>27</v>
      </c>
      <c r="B11" s="363"/>
      <c r="C11" s="363"/>
      <c r="D11" s="363"/>
      <c r="E11" s="363"/>
      <c r="F11" s="362"/>
      <c r="G11" s="76"/>
      <c r="H11" s="363" t="s">
        <v>1</v>
      </c>
      <c r="I11" s="363"/>
      <c r="J11" s="362"/>
      <c r="L11" s="361" t="s">
        <v>288</v>
      </c>
      <c r="M11" s="362"/>
    </row>
    <row r="12" spans="1:17" ht="30" customHeight="1" thickBot="1">
      <c r="A12" s="368" t="s">
        <v>312</v>
      </c>
      <c r="B12" s="343" t="s">
        <v>2</v>
      </c>
      <c r="C12" s="345"/>
      <c r="D12" s="343" t="s">
        <v>3</v>
      </c>
      <c r="E12" s="344"/>
      <c r="F12" s="345"/>
      <c r="G12" s="76"/>
      <c r="H12" s="366" t="s">
        <v>4</v>
      </c>
      <c r="I12" s="364" t="s">
        <v>265</v>
      </c>
      <c r="J12" s="341" t="s">
        <v>5</v>
      </c>
      <c r="L12" s="83" t="s">
        <v>6</v>
      </c>
      <c r="M12" s="341" t="s">
        <v>5</v>
      </c>
    </row>
    <row r="13" spans="1:17" ht="34.5" customHeight="1" thickBot="1">
      <c r="A13" s="369"/>
      <c r="B13" s="208" t="s">
        <v>7</v>
      </c>
      <c r="C13" s="214" t="s">
        <v>8</v>
      </c>
      <c r="D13" s="245" t="s">
        <v>544</v>
      </c>
      <c r="E13" s="209" t="s">
        <v>305</v>
      </c>
      <c r="F13" s="210" t="s">
        <v>542</v>
      </c>
      <c r="G13" s="76"/>
      <c r="H13" s="367"/>
      <c r="I13" s="365"/>
      <c r="J13" s="342"/>
      <c r="L13" s="84" t="s">
        <v>9</v>
      </c>
      <c r="M13" s="342"/>
    </row>
    <row r="14" spans="1:17">
      <c r="A14" s="319" t="s">
        <v>308</v>
      </c>
      <c r="B14" s="132">
        <v>0.12</v>
      </c>
      <c r="C14" s="312">
        <v>1500</v>
      </c>
      <c r="D14" s="276">
        <v>13870</v>
      </c>
      <c r="E14" s="228">
        <v>27820</v>
      </c>
      <c r="F14" s="135" t="s">
        <v>509</v>
      </c>
      <c r="G14" s="66"/>
      <c r="H14" s="355" t="s">
        <v>301</v>
      </c>
      <c r="I14" s="312">
        <v>4</v>
      </c>
      <c r="J14" s="309">
        <v>450</v>
      </c>
      <c r="L14" s="306" t="s">
        <v>28</v>
      </c>
      <c r="M14" s="309">
        <v>1180</v>
      </c>
      <c r="O14" s="177"/>
      <c r="P14" s="177"/>
      <c r="Q14" s="177"/>
    </row>
    <row r="15" spans="1:17">
      <c r="A15" s="320"/>
      <c r="B15" s="131">
        <v>0.18</v>
      </c>
      <c r="C15" s="313"/>
      <c r="D15" s="278">
        <v>14500</v>
      </c>
      <c r="E15" s="227">
        <v>28510</v>
      </c>
      <c r="F15" s="137" t="s">
        <v>509</v>
      </c>
      <c r="G15" s="66"/>
      <c r="H15" s="334"/>
      <c r="I15" s="313"/>
      <c r="J15" s="310"/>
      <c r="L15" s="307"/>
      <c r="M15" s="310"/>
      <c r="O15" s="177"/>
      <c r="P15" s="177"/>
      <c r="Q15" s="177"/>
    </row>
    <row r="16" spans="1:17">
      <c r="A16" s="320"/>
      <c r="B16" s="131">
        <v>0.25</v>
      </c>
      <c r="C16" s="313"/>
      <c r="D16" s="278">
        <v>16170</v>
      </c>
      <c r="E16" s="227">
        <v>30120</v>
      </c>
      <c r="F16" s="137" t="s">
        <v>509</v>
      </c>
      <c r="G16" s="66"/>
      <c r="H16" s="334"/>
      <c r="I16" s="313"/>
      <c r="J16" s="310"/>
      <c r="L16" s="307"/>
      <c r="M16" s="310"/>
      <c r="O16" s="177"/>
      <c r="P16" s="177"/>
      <c r="Q16" s="177"/>
    </row>
    <row r="17" spans="1:17">
      <c r="A17" s="320"/>
      <c r="B17" s="131">
        <v>0.37</v>
      </c>
      <c r="C17" s="313"/>
      <c r="D17" s="278">
        <v>16950</v>
      </c>
      <c r="E17" s="227">
        <v>31410</v>
      </c>
      <c r="F17" s="137" t="s">
        <v>509</v>
      </c>
      <c r="G17" s="66"/>
      <c r="H17" s="334"/>
      <c r="I17" s="313"/>
      <c r="J17" s="310"/>
      <c r="L17" s="307"/>
      <c r="M17" s="310"/>
      <c r="O17" s="177"/>
      <c r="P17" s="177"/>
      <c r="Q17" s="177"/>
    </row>
    <row r="18" spans="1:17">
      <c r="A18" s="320"/>
      <c r="B18" s="131">
        <v>1.1000000000000001</v>
      </c>
      <c r="C18" s="322">
        <v>3000</v>
      </c>
      <c r="D18" s="278">
        <v>19250</v>
      </c>
      <c r="E18" s="227">
        <v>33260</v>
      </c>
      <c r="F18" s="137" t="s">
        <v>509</v>
      </c>
      <c r="G18" s="66"/>
      <c r="H18" s="334"/>
      <c r="I18" s="313"/>
      <c r="J18" s="310"/>
      <c r="L18" s="317" t="s">
        <v>316</v>
      </c>
      <c r="M18" s="315">
        <v>580</v>
      </c>
      <c r="O18" s="177"/>
      <c r="P18" s="177"/>
      <c r="Q18" s="177"/>
    </row>
    <row r="19" spans="1:17">
      <c r="A19" s="320"/>
      <c r="B19" s="131">
        <v>1.5</v>
      </c>
      <c r="C19" s="313"/>
      <c r="D19" s="278">
        <v>22910</v>
      </c>
      <c r="E19" s="227">
        <v>37170</v>
      </c>
      <c r="F19" s="137" t="s">
        <v>509</v>
      </c>
      <c r="G19" s="66"/>
      <c r="H19" s="334"/>
      <c r="I19" s="313"/>
      <c r="J19" s="310"/>
      <c r="L19" s="307"/>
      <c r="M19" s="310"/>
      <c r="O19" s="177"/>
      <c r="P19" s="177"/>
      <c r="Q19" s="177"/>
    </row>
    <row r="20" spans="1:17" ht="15.75" thickBot="1">
      <c r="A20" s="321"/>
      <c r="B20" s="133">
        <v>2.2000000000000002</v>
      </c>
      <c r="C20" s="314"/>
      <c r="D20" s="280">
        <v>25390</v>
      </c>
      <c r="E20" s="229">
        <v>39560</v>
      </c>
      <c r="F20" s="136" t="s">
        <v>509</v>
      </c>
      <c r="G20" s="66"/>
      <c r="H20" s="335"/>
      <c r="I20" s="314"/>
      <c r="J20" s="316"/>
      <c r="L20" s="308"/>
      <c r="M20" s="316"/>
      <c r="O20" s="177"/>
      <c r="P20" s="177"/>
      <c r="Q20" s="177"/>
    </row>
    <row r="21" spans="1:17" ht="15.75" thickBot="1">
      <c r="A21" s="319" t="s">
        <v>309</v>
      </c>
      <c r="B21" s="155">
        <v>0.37</v>
      </c>
      <c r="C21" s="360">
        <v>1500</v>
      </c>
      <c r="D21" s="276">
        <v>18540</v>
      </c>
      <c r="E21" s="228">
        <v>36330</v>
      </c>
      <c r="F21" s="135" t="s">
        <v>509</v>
      </c>
      <c r="G21" s="66"/>
      <c r="H21" s="355" t="s">
        <v>301</v>
      </c>
      <c r="I21" s="312">
        <v>4</v>
      </c>
      <c r="J21" s="309">
        <v>450</v>
      </c>
      <c r="K21" s="57"/>
      <c r="L21" s="306" t="s">
        <v>198</v>
      </c>
      <c r="M21" s="309">
        <v>1280</v>
      </c>
      <c r="O21" s="177"/>
      <c r="P21" s="177"/>
      <c r="Q21" s="177"/>
    </row>
    <row r="22" spans="1:17" ht="15.75" customHeight="1" thickBot="1">
      <c r="A22" s="320"/>
      <c r="B22" s="108">
        <v>0.55000000000000004</v>
      </c>
      <c r="C22" s="360"/>
      <c r="D22" s="278">
        <v>19800</v>
      </c>
      <c r="E22" s="227">
        <v>37600</v>
      </c>
      <c r="F22" s="137" t="s">
        <v>509</v>
      </c>
      <c r="G22" s="66"/>
      <c r="H22" s="334"/>
      <c r="I22" s="313"/>
      <c r="J22" s="310"/>
      <c r="K22" s="178"/>
      <c r="L22" s="307"/>
      <c r="M22" s="310"/>
      <c r="O22" s="177"/>
      <c r="P22" s="177"/>
      <c r="Q22" s="177"/>
    </row>
    <row r="23" spans="1:17">
      <c r="A23" s="320"/>
      <c r="B23" s="46">
        <v>0.75</v>
      </c>
      <c r="C23" s="312"/>
      <c r="D23" s="278">
        <v>21240</v>
      </c>
      <c r="E23" s="227">
        <v>39110</v>
      </c>
      <c r="F23" s="137" t="s">
        <v>509</v>
      </c>
      <c r="G23" s="66"/>
      <c r="H23" s="334"/>
      <c r="I23" s="313"/>
      <c r="J23" s="310"/>
      <c r="K23" s="178"/>
      <c r="L23" s="307"/>
      <c r="M23" s="310"/>
      <c r="O23" s="177"/>
      <c r="P23" s="177"/>
      <c r="Q23" s="177"/>
    </row>
    <row r="24" spans="1:17">
      <c r="A24" s="320"/>
      <c r="B24" s="46">
        <v>2.2000000000000002</v>
      </c>
      <c r="C24" s="322">
        <v>3000</v>
      </c>
      <c r="D24" s="278">
        <v>27170</v>
      </c>
      <c r="E24" s="227">
        <v>44660</v>
      </c>
      <c r="F24" s="137" t="s">
        <v>509</v>
      </c>
      <c r="G24" s="66"/>
      <c r="H24" s="334"/>
      <c r="I24" s="313"/>
      <c r="J24" s="310"/>
      <c r="L24" s="318"/>
      <c r="M24" s="311"/>
      <c r="O24" s="177"/>
      <c r="P24" s="177"/>
      <c r="Q24" s="177"/>
    </row>
    <row r="25" spans="1:17" ht="15" customHeight="1">
      <c r="A25" s="320"/>
      <c r="B25" s="131">
        <v>3</v>
      </c>
      <c r="C25" s="313"/>
      <c r="D25" s="278">
        <v>32860</v>
      </c>
      <c r="E25" s="227">
        <v>50130</v>
      </c>
      <c r="F25" s="137" t="s">
        <v>509</v>
      </c>
      <c r="G25" s="66"/>
      <c r="H25" s="334"/>
      <c r="I25" s="313"/>
      <c r="J25" s="310"/>
      <c r="L25" s="317" t="s">
        <v>11</v>
      </c>
      <c r="M25" s="315">
        <v>940</v>
      </c>
      <c r="O25" s="177"/>
      <c r="P25" s="177"/>
      <c r="Q25" s="177"/>
    </row>
    <row r="26" spans="1:17">
      <c r="A26" s="320"/>
      <c r="B26" s="131">
        <v>4</v>
      </c>
      <c r="C26" s="313"/>
      <c r="D26" s="278">
        <v>41910</v>
      </c>
      <c r="E26" s="227">
        <v>55910</v>
      </c>
      <c r="F26" s="137" t="s">
        <v>509</v>
      </c>
      <c r="G26" s="66"/>
      <c r="H26" s="334"/>
      <c r="I26" s="313"/>
      <c r="J26" s="310"/>
      <c r="L26" s="307"/>
      <c r="M26" s="310"/>
      <c r="O26" s="177"/>
      <c r="P26" s="177"/>
      <c r="Q26" s="177"/>
    </row>
    <row r="27" spans="1:17" ht="15.75" thickBot="1">
      <c r="A27" s="321"/>
      <c r="B27" s="133">
        <v>5.5</v>
      </c>
      <c r="C27" s="314"/>
      <c r="D27" s="280">
        <v>41840</v>
      </c>
      <c r="E27" s="229">
        <v>59800</v>
      </c>
      <c r="F27" s="136" t="s">
        <v>509</v>
      </c>
      <c r="G27" s="66"/>
      <c r="H27" s="335"/>
      <c r="I27" s="314"/>
      <c r="J27" s="316"/>
      <c r="L27" s="308"/>
      <c r="M27" s="316"/>
      <c r="O27" s="177"/>
      <c r="P27" s="177"/>
      <c r="Q27" s="177"/>
    </row>
    <row r="28" spans="1:17">
      <c r="A28" s="319" t="s">
        <v>310</v>
      </c>
      <c r="B28" s="16">
        <v>0.55000000000000004</v>
      </c>
      <c r="C28" s="312">
        <v>1000</v>
      </c>
      <c r="D28" s="276">
        <v>26750</v>
      </c>
      <c r="E28" s="228">
        <v>50430</v>
      </c>
      <c r="F28" s="135" t="s">
        <v>509</v>
      </c>
      <c r="G28" s="66"/>
      <c r="H28" s="306" t="s">
        <v>301</v>
      </c>
      <c r="I28" s="312">
        <v>4</v>
      </c>
      <c r="J28" s="309">
        <v>450</v>
      </c>
      <c r="L28" s="306" t="s">
        <v>12</v>
      </c>
      <c r="M28" s="309">
        <v>1820</v>
      </c>
      <c r="O28" s="177"/>
      <c r="P28" s="177"/>
      <c r="Q28" s="177"/>
    </row>
    <row r="29" spans="1:17">
      <c r="A29" s="320"/>
      <c r="B29" s="14">
        <v>0.75</v>
      </c>
      <c r="C29" s="313"/>
      <c r="D29" s="278">
        <v>26800</v>
      </c>
      <c r="E29" s="227">
        <v>51570</v>
      </c>
      <c r="F29" s="137" t="s">
        <v>509</v>
      </c>
      <c r="G29" s="66"/>
      <c r="H29" s="307"/>
      <c r="I29" s="313"/>
      <c r="J29" s="310"/>
      <c r="L29" s="307"/>
      <c r="M29" s="310"/>
      <c r="O29" s="177"/>
      <c r="P29" s="177"/>
      <c r="Q29" s="177"/>
    </row>
    <row r="30" spans="1:17">
      <c r="A30" s="320"/>
      <c r="B30" s="14">
        <v>1.1000000000000001</v>
      </c>
      <c r="C30" s="322">
        <v>1500</v>
      </c>
      <c r="D30" s="278">
        <v>27790</v>
      </c>
      <c r="E30" s="227">
        <v>50240</v>
      </c>
      <c r="F30" s="137" t="s">
        <v>509</v>
      </c>
      <c r="G30" s="66"/>
      <c r="H30" s="307"/>
      <c r="I30" s="313"/>
      <c r="J30" s="310"/>
      <c r="L30" s="318"/>
      <c r="M30" s="311"/>
      <c r="O30" s="177"/>
      <c r="P30" s="177"/>
      <c r="Q30" s="177"/>
    </row>
    <row r="31" spans="1:17">
      <c r="A31" s="320"/>
      <c r="B31" s="14">
        <v>1.5</v>
      </c>
      <c r="C31" s="313"/>
      <c r="D31" s="278">
        <v>29640</v>
      </c>
      <c r="E31" s="227">
        <v>52580</v>
      </c>
      <c r="F31" s="137" t="s">
        <v>509</v>
      </c>
      <c r="G31" s="66"/>
      <c r="H31" s="307"/>
      <c r="I31" s="313"/>
      <c r="J31" s="310"/>
      <c r="L31" s="317" t="s">
        <v>14</v>
      </c>
      <c r="M31" s="315">
        <v>1210</v>
      </c>
      <c r="O31" s="177"/>
      <c r="P31" s="177"/>
      <c r="Q31" s="177"/>
    </row>
    <row r="32" spans="1:17">
      <c r="A32" s="320"/>
      <c r="B32" s="14">
        <v>2.2000000000000002</v>
      </c>
      <c r="C32" s="313"/>
      <c r="D32" s="278">
        <v>35020</v>
      </c>
      <c r="E32" s="227">
        <v>59110</v>
      </c>
      <c r="F32" s="137" t="s">
        <v>509</v>
      </c>
      <c r="G32" s="66"/>
      <c r="H32" s="307"/>
      <c r="I32" s="313"/>
      <c r="J32" s="310"/>
      <c r="L32" s="307"/>
      <c r="M32" s="310"/>
      <c r="O32" s="177"/>
      <c r="P32" s="177"/>
      <c r="Q32" s="177"/>
    </row>
    <row r="33" spans="1:17" ht="15.75" thickBot="1">
      <c r="A33" s="321"/>
      <c r="B33" s="15">
        <v>3</v>
      </c>
      <c r="C33" s="314"/>
      <c r="D33" s="280">
        <v>40850</v>
      </c>
      <c r="E33" s="229">
        <v>64030</v>
      </c>
      <c r="F33" s="136" t="s">
        <v>509</v>
      </c>
      <c r="G33" s="66"/>
      <c r="H33" s="308"/>
      <c r="I33" s="314"/>
      <c r="J33" s="316"/>
      <c r="L33" s="308"/>
      <c r="M33" s="316"/>
      <c r="O33" s="177"/>
      <c r="P33" s="177"/>
      <c r="Q33" s="177"/>
    </row>
    <row r="34" spans="1:17">
      <c r="A34" s="319" t="s">
        <v>311</v>
      </c>
      <c r="B34" s="132">
        <v>1.1000000000000001</v>
      </c>
      <c r="C34" s="312">
        <v>1000</v>
      </c>
      <c r="D34" s="276">
        <v>36550</v>
      </c>
      <c r="E34" s="228">
        <v>68780</v>
      </c>
      <c r="F34" s="135" t="s">
        <v>509</v>
      </c>
      <c r="G34" s="66"/>
      <c r="H34" s="306" t="s">
        <v>13</v>
      </c>
      <c r="I34" s="303">
        <v>4</v>
      </c>
      <c r="J34" s="309">
        <v>510</v>
      </c>
      <c r="L34" s="306" t="s">
        <v>15</v>
      </c>
      <c r="M34" s="309">
        <v>1860</v>
      </c>
      <c r="O34" s="177"/>
      <c r="P34" s="177"/>
      <c r="Q34" s="177"/>
    </row>
    <row r="35" spans="1:17">
      <c r="A35" s="320"/>
      <c r="B35" s="131">
        <v>1.5</v>
      </c>
      <c r="C35" s="313"/>
      <c r="D35" s="278">
        <v>40880</v>
      </c>
      <c r="E35" s="227">
        <v>75160</v>
      </c>
      <c r="F35" s="137" t="s">
        <v>509</v>
      </c>
      <c r="G35" s="66"/>
      <c r="H35" s="307"/>
      <c r="I35" s="304"/>
      <c r="J35" s="310"/>
      <c r="K35" s="179"/>
      <c r="L35" s="307"/>
      <c r="M35" s="310"/>
      <c r="O35" s="177"/>
      <c r="P35" s="177"/>
      <c r="Q35" s="177"/>
    </row>
    <row r="36" spans="1:17">
      <c r="A36" s="320"/>
      <c r="B36" s="131">
        <v>2.2000000000000002</v>
      </c>
      <c r="C36" s="313"/>
      <c r="D36" s="278">
        <v>45880</v>
      </c>
      <c r="E36" s="227">
        <v>77800</v>
      </c>
      <c r="F36" s="137" t="s">
        <v>509</v>
      </c>
      <c r="G36" s="66"/>
      <c r="H36" s="307"/>
      <c r="I36" s="304"/>
      <c r="J36" s="310"/>
      <c r="L36" s="307"/>
      <c r="M36" s="310"/>
      <c r="O36" s="177"/>
      <c r="P36" s="177"/>
      <c r="Q36" s="177"/>
    </row>
    <row r="37" spans="1:17">
      <c r="A37" s="320"/>
      <c r="B37" s="131">
        <v>3</v>
      </c>
      <c r="C37" s="323"/>
      <c r="D37" s="278">
        <v>55110</v>
      </c>
      <c r="E37" s="227">
        <v>87540</v>
      </c>
      <c r="F37" s="137" t="s">
        <v>509</v>
      </c>
      <c r="G37" s="66"/>
      <c r="H37" s="307"/>
      <c r="I37" s="304"/>
      <c r="J37" s="310"/>
      <c r="L37" s="318"/>
      <c r="M37" s="311"/>
      <c r="O37" s="177"/>
      <c r="P37" s="177"/>
      <c r="Q37" s="177"/>
    </row>
    <row r="38" spans="1:17">
      <c r="A38" s="320"/>
      <c r="B38" s="131">
        <v>4</v>
      </c>
      <c r="C38" s="313">
        <v>1500</v>
      </c>
      <c r="D38" s="278">
        <v>48020</v>
      </c>
      <c r="E38" s="227">
        <v>82040</v>
      </c>
      <c r="F38" s="137" t="s">
        <v>509</v>
      </c>
      <c r="G38" s="66"/>
      <c r="H38" s="307"/>
      <c r="I38" s="304"/>
      <c r="J38" s="310"/>
      <c r="L38" s="317" t="s">
        <v>16</v>
      </c>
      <c r="M38" s="315">
        <v>1950</v>
      </c>
      <c r="O38" s="177"/>
      <c r="P38" s="177"/>
      <c r="Q38" s="177"/>
    </row>
    <row r="39" spans="1:17">
      <c r="A39" s="320"/>
      <c r="B39" s="131">
        <v>5.5</v>
      </c>
      <c r="C39" s="313"/>
      <c r="D39" s="278">
        <v>61760</v>
      </c>
      <c r="E39" s="227">
        <v>94650</v>
      </c>
      <c r="F39" s="137" t="s">
        <v>509</v>
      </c>
      <c r="G39" s="66"/>
      <c r="H39" s="318"/>
      <c r="I39" s="372"/>
      <c r="J39" s="311"/>
      <c r="K39" s="179"/>
      <c r="L39" s="307"/>
      <c r="M39" s="310"/>
      <c r="O39" s="177"/>
      <c r="P39" s="177"/>
      <c r="Q39" s="177"/>
    </row>
    <row r="40" spans="1:17" ht="15.75" thickBot="1">
      <c r="A40" s="321"/>
      <c r="B40" s="133">
        <v>7.5</v>
      </c>
      <c r="C40" s="314"/>
      <c r="D40" s="280">
        <v>75950</v>
      </c>
      <c r="E40" s="229">
        <v>110150</v>
      </c>
      <c r="F40" s="136" t="s">
        <v>509</v>
      </c>
      <c r="G40" s="66"/>
      <c r="H40" s="180" t="s">
        <v>17</v>
      </c>
      <c r="I40" s="112">
        <v>4</v>
      </c>
      <c r="J40" s="181">
        <v>680</v>
      </c>
      <c r="L40" s="308"/>
      <c r="M40" s="316"/>
      <c r="O40" s="177"/>
      <c r="P40" s="177"/>
      <c r="Q40" s="177"/>
    </row>
    <row r="41" spans="1:17">
      <c r="A41" s="319" t="s">
        <v>29</v>
      </c>
      <c r="B41" s="132">
        <v>4</v>
      </c>
      <c r="C41" s="312">
        <v>1000</v>
      </c>
      <c r="D41" s="282">
        <v>68870</v>
      </c>
      <c r="E41" s="228">
        <v>117150</v>
      </c>
      <c r="F41" s="135" t="s">
        <v>509</v>
      </c>
      <c r="G41" s="66"/>
      <c r="H41" s="306" t="s">
        <v>22</v>
      </c>
      <c r="I41" s="303">
        <v>4</v>
      </c>
      <c r="J41" s="310">
        <v>820</v>
      </c>
      <c r="L41" s="307" t="s">
        <v>19</v>
      </c>
      <c r="M41" s="310">
        <v>2140</v>
      </c>
      <c r="O41" s="177"/>
      <c r="P41" s="177"/>
      <c r="Q41" s="177"/>
    </row>
    <row r="42" spans="1:17">
      <c r="A42" s="320"/>
      <c r="B42" s="14">
        <v>5.5</v>
      </c>
      <c r="C42" s="313"/>
      <c r="D42" s="283">
        <v>82980</v>
      </c>
      <c r="E42" s="227">
        <v>137340</v>
      </c>
      <c r="F42" s="137" t="s">
        <v>509</v>
      </c>
      <c r="G42" s="66"/>
      <c r="H42" s="307"/>
      <c r="I42" s="304"/>
      <c r="J42" s="310"/>
      <c r="L42" s="307"/>
      <c r="M42" s="310"/>
      <c r="O42" s="177"/>
      <c r="P42" s="177"/>
      <c r="Q42" s="177"/>
    </row>
    <row r="43" spans="1:17">
      <c r="A43" s="320"/>
      <c r="B43" s="14">
        <v>7.5</v>
      </c>
      <c r="C43" s="323"/>
      <c r="D43" s="283">
        <v>94190</v>
      </c>
      <c r="E43" s="227">
        <v>148750</v>
      </c>
      <c r="F43" s="137" t="s">
        <v>509</v>
      </c>
      <c r="G43" s="66"/>
      <c r="H43" s="307"/>
      <c r="I43" s="304"/>
      <c r="J43" s="310"/>
      <c r="L43" s="318"/>
      <c r="M43" s="311"/>
      <c r="O43" s="177"/>
      <c r="P43" s="177"/>
      <c r="Q43" s="177"/>
    </row>
    <row r="44" spans="1:17">
      <c r="A44" s="320"/>
      <c r="B44" s="14">
        <v>11</v>
      </c>
      <c r="C44" s="322">
        <v>1500</v>
      </c>
      <c r="D44" s="283">
        <v>96200</v>
      </c>
      <c r="E44" s="227">
        <v>146120</v>
      </c>
      <c r="F44" s="137" t="s">
        <v>509</v>
      </c>
      <c r="G44" s="66"/>
      <c r="H44" s="307"/>
      <c r="I44" s="304"/>
      <c r="J44" s="310"/>
      <c r="L44" s="317" t="s">
        <v>20</v>
      </c>
      <c r="M44" s="315">
        <v>2360</v>
      </c>
      <c r="O44" s="177"/>
      <c r="P44" s="177"/>
      <c r="Q44" s="177"/>
    </row>
    <row r="45" spans="1:17">
      <c r="A45" s="320"/>
      <c r="B45" s="14">
        <v>15</v>
      </c>
      <c r="C45" s="313"/>
      <c r="D45" s="283">
        <v>145510</v>
      </c>
      <c r="E45" s="227">
        <v>180520</v>
      </c>
      <c r="F45" s="137" t="s">
        <v>509</v>
      </c>
      <c r="G45" s="66"/>
      <c r="H45" s="318"/>
      <c r="I45" s="304"/>
      <c r="J45" s="311"/>
      <c r="L45" s="307"/>
      <c r="M45" s="310"/>
      <c r="O45" s="177"/>
      <c r="P45" s="177"/>
      <c r="Q45" s="177"/>
    </row>
    <row r="46" spans="1:17">
      <c r="A46" s="320"/>
      <c r="B46" s="14">
        <v>18.5</v>
      </c>
      <c r="C46" s="313"/>
      <c r="D46" s="283">
        <v>147270</v>
      </c>
      <c r="E46" s="227">
        <v>192350</v>
      </c>
      <c r="F46" s="137" t="s">
        <v>509</v>
      </c>
      <c r="G46" s="66"/>
      <c r="H46" s="356" t="s">
        <v>30</v>
      </c>
      <c r="I46" s="304"/>
      <c r="J46" s="370">
        <v>1120</v>
      </c>
      <c r="L46" s="307"/>
      <c r="M46" s="310"/>
      <c r="O46" s="177"/>
      <c r="P46" s="177"/>
      <c r="Q46" s="177"/>
    </row>
    <row r="47" spans="1:17">
      <c r="A47" s="320"/>
      <c r="B47" s="14">
        <v>22</v>
      </c>
      <c r="C47" s="313"/>
      <c r="D47" s="283" t="s">
        <v>10</v>
      </c>
      <c r="E47" s="227">
        <v>227010</v>
      </c>
      <c r="F47" s="137" t="s">
        <v>509</v>
      </c>
      <c r="G47" s="66"/>
      <c r="H47" s="357"/>
      <c r="I47" s="304"/>
      <c r="J47" s="370"/>
      <c r="L47" s="307"/>
      <c r="M47" s="310"/>
      <c r="O47" s="177"/>
      <c r="P47" s="177"/>
      <c r="Q47" s="177"/>
    </row>
    <row r="48" spans="1:17" ht="15.75" thickBot="1">
      <c r="A48" s="321"/>
      <c r="B48" s="15">
        <v>30</v>
      </c>
      <c r="C48" s="314"/>
      <c r="D48" s="284" t="s">
        <v>10</v>
      </c>
      <c r="E48" s="229">
        <v>239420</v>
      </c>
      <c r="F48" s="136" t="s">
        <v>509</v>
      </c>
      <c r="G48" s="66"/>
      <c r="H48" s="358"/>
      <c r="I48" s="305"/>
      <c r="J48" s="371"/>
      <c r="L48" s="308"/>
      <c r="M48" s="316"/>
      <c r="O48" s="177"/>
      <c r="P48" s="177"/>
      <c r="Q48" s="177"/>
    </row>
    <row r="49" spans="1:17" ht="15" customHeight="1">
      <c r="A49" s="319" t="s">
        <v>31</v>
      </c>
      <c r="B49" s="16">
        <v>5.5</v>
      </c>
      <c r="C49" s="312">
        <v>750</v>
      </c>
      <c r="D49" s="282">
        <v>114460</v>
      </c>
      <c r="E49" s="228">
        <v>189090</v>
      </c>
      <c r="F49" s="135" t="s">
        <v>509</v>
      </c>
      <c r="G49"/>
      <c r="H49" s="306" t="s">
        <v>30</v>
      </c>
      <c r="I49" s="312">
        <v>4</v>
      </c>
      <c r="J49" s="309">
        <v>1120</v>
      </c>
      <c r="L49" s="306" t="s">
        <v>23</v>
      </c>
      <c r="M49" s="309">
        <v>2720</v>
      </c>
      <c r="O49" s="177"/>
      <c r="P49" s="177"/>
      <c r="Q49" s="177"/>
    </row>
    <row r="50" spans="1:17" ht="15" customHeight="1">
      <c r="A50" s="320"/>
      <c r="B50" s="14">
        <v>7.5</v>
      </c>
      <c r="C50" s="313"/>
      <c r="D50" s="283">
        <v>140690</v>
      </c>
      <c r="E50" s="227">
        <v>217220</v>
      </c>
      <c r="F50" s="137" t="s">
        <v>509</v>
      </c>
      <c r="G50"/>
      <c r="H50" s="307"/>
      <c r="I50" s="313"/>
      <c r="J50" s="310"/>
      <c r="L50" s="307"/>
      <c r="M50" s="310"/>
      <c r="O50" s="177"/>
      <c r="P50" s="177"/>
      <c r="Q50" s="177"/>
    </row>
    <row r="51" spans="1:17" ht="15" customHeight="1">
      <c r="A51" s="320"/>
      <c r="B51" s="14">
        <v>11</v>
      </c>
      <c r="C51" s="323"/>
      <c r="D51" s="283">
        <v>161880</v>
      </c>
      <c r="E51" s="227">
        <v>234120</v>
      </c>
      <c r="F51" s="137" t="s">
        <v>509</v>
      </c>
      <c r="G51"/>
      <c r="H51" s="307"/>
      <c r="I51" s="313"/>
      <c r="J51" s="310"/>
      <c r="L51" s="318"/>
      <c r="M51" s="311"/>
      <c r="O51" s="177"/>
      <c r="P51" s="177"/>
      <c r="Q51" s="177"/>
    </row>
    <row r="52" spans="1:17" ht="15" customHeight="1">
      <c r="A52" s="320"/>
      <c r="B52" s="14">
        <v>11</v>
      </c>
      <c r="C52" s="322">
        <v>1000</v>
      </c>
      <c r="D52" s="283">
        <v>145370</v>
      </c>
      <c r="E52" s="227">
        <v>217970</v>
      </c>
      <c r="F52" s="137" t="s">
        <v>509</v>
      </c>
      <c r="G52"/>
      <c r="H52" s="307"/>
      <c r="I52" s="313"/>
      <c r="J52" s="310"/>
      <c r="L52" s="317" t="s">
        <v>24</v>
      </c>
      <c r="M52" s="315">
        <v>2980</v>
      </c>
      <c r="O52" s="177"/>
      <c r="P52" s="177"/>
      <c r="Q52" s="177"/>
    </row>
    <row r="53" spans="1:17" ht="15" customHeight="1">
      <c r="A53" s="320"/>
      <c r="B53" s="14">
        <v>15</v>
      </c>
      <c r="C53" s="313"/>
      <c r="D53" s="283">
        <v>165060</v>
      </c>
      <c r="E53" s="227">
        <v>239200</v>
      </c>
      <c r="F53" s="137" t="s">
        <v>509</v>
      </c>
      <c r="G53"/>
      <c r="H53" s="307"/>
      <c r="I53" s="313"/>
      <c r="J53" s="310"/>
      <c r="L53" s="307"/>
      <c r="M53" s="310"/>
      <c r="O53" s="177"/>
      <c r="P53" s="177"/>
      <c r="Q53" s="177"/>
    </row>
    <row r="54" spans="1:17" ht="15" customHeight="1">
      <c r="A54" s="320"/>
      <c r="B54" s="14">
        <v>18.5</v>
      </c>
      <c r="C54" s="313"/>
      <c r="D54" s="283">
        <v>192220</v>
      </c>
      <c r="E54" s="227">
        <v>265620</v>
      </c>
      <c r="F54" s="137" t="s">
        <v>509</v>
      </c>
      <c r="G54"/>
      <c r="H54" s="307"/>
      <c r="I54" s="313"/>
      <c r="J54" s="310"/>
      <c r="L54" s="307"/>
      <c r="M54" s="310"/>
      <c r="O54" s="177"/>
      <c r="P54" s="177"/>
      <c r="Q54" s="177"/>
    </row>
    <row r="55" spans="1:17" ht="15" customHeight="1">
      <c r="A55" s="320"/>
      <c r="B55" s="14">
        <v>22</v>
      </c>
      <c r="C55" s="313"/>
      <c r="D55" s="283">
        <v>227730</v>
      </c>
      <c r="E55" s="227">
        <v>303610</v>
      </c>
      <c r="F55" s="137" t="s">
        <v>509</v>
      </c>
      <c r="G55"/>
      <c r="H55" s="307"/>
      <c r="I55" s="313"/>
      <c r="J55" s="310"/>
      <c r="L55" s="307"/>
      <c r="M55" s="310"/>
      <c r="O55" s="177"/>
      <c r="P55" s="177"/>
      <c r="Q55" s="177"/>
    </row>
    <row r="56" spans="1:17" ht="15" customHeight="1" thickBot="1">
      <c r="A56" s="321"/>
      <c r="B56" s="15">
        <v>30</v>
      </c>
      <c r="C56" s="314"/>
      <c r="D56" s="284" t="s">
        <v>10</v>
      </c>
      <c r="E56" s="229">
        <v>329990</v>
      </c>
      <c r="F56" s="136" t="s">
        <v>509</v>
      </c>
      <c r="G56"/>
      <c r="H56" s="308"/>
      <c r="I56" s="314"/>
      <c r="J56" s="316"/>
      <c r="L56" s="308"/>
      <c r="M56" s="316"/>
      <c r="O56" s="177"/>
      <c r="P56" s="177"/>
      <c r="Q56" s="177"/>
    </row>
    <row r="57" spans="1:17" ht="15" customHeight="1">
      <c r="A57" s="319" t="s">
        <v>32</v>
      </c>
      <c r="B57" s="16">
        <v>15</v>
      </c>
      <c r="C57" s="312">
        <v>750</v>
      </c>
      <c r="D57" s="285">
        <v>300770</v>
      </c>
      <c r="E57" s="228">
        <v>386090</v>
      </c>
      <c r="F57" s="135" t="s">
        <v>509</v>
      </c>
      <c r="G57"/>
      <c r="H57" s="306" t="s">
        <v>30</v>
      </c>
      <c r="I57" s="303">
        <v>6</v>
      </c>
      <c r="J57" s="309">
        <v>1120</v>
      </c>
      <c r="K57" s="57"/>
      <c r="L57" s="334" t="s">
        <v>200</v>
      </c>
      <c r="M57" s="310">
        <v>3310</v>
      </c>
      <c r="O57" s="177"/>
      <c r="P57" s="177"/>
      <c r="Q57" s="177"/>
    </row>
    <row r="58" spans="1:17" ht="15" customHeight="1">
      <c r="A58" s="320"/>
      <c r="B58" s="106">
        <v>18.5</v>
      </c>
      <c r="C58" s="313"/>
      <c r="D58" s="286">
        <v>319510</v>
      </c>
      <c r="E58" s="227">
        <v>426560</v>
      </c>
      <c r="F58" s="137" t="s">
        <v>509</v>
      </c>
      <c r="G58"/>
      <c r="H58" s="307"/>
      <c r="I58" s="304"/>
      <c r="J58" s="310"/>
      <c r="K58" s="57"/>
      <c r="L58" s="334"/>
      <c r="M58" s="310"/>
      <c r="O58" s="177"/>
      <c r="P58" s="177"/>
      <c r="Q58" s="177"/>
    </row>
    <row r="59" spans="1:17" ht="15" customHeight="1">
      <c r="A59" s="320"/>
      <c r="B59" s="14">
        <v>22</v>
      </c>
      <c r="C59" s="313"/>
      <c r="D59" s="286">
        <v>343110</v>
      </c>
      <c r="E59" s="227">
        <v>438690</v>
      </c>
      <c r="F59" s="137" t="s">
        <v>509</v>
      </c>
      <c r="G59"/>
      <c r="H59" s="307"/>
      <c r="I59" s="304"/>
      <c r="J59" s="311"/>
      <c r="K59" s="57"/>
      <c r="L59" s="359"/>
      <c r="M59" s="311"/>
      <c r="O59" s="177"/>
      <c r="P59" s="177"/>
      <c r="Q59" s="177"/>
    </row>
    <row r="60" spans="1:17" ht="15" customHeight="1">
      <c r="A60" s="320"/>
      <c r="B60" s="14">
        <v>30</v>
      </c>
      <c r="C60" s="323"/>
      <c r="D60" s="286">
        <v>393870</v>
      </c>
      <c r="E60" s="227">
        <v>492700</v>
      </c>
      <c r="F60" s="137" t="s">
        <v>509</v>
      </c>
      <c r="G60"/>
      <c r="H60" s="317" t="s">
        <v>26</v>
      </c>
      <c r="I60" s="304"/>
      <c r="J60" s="310">
        <v>1720</v>
      </c>
      <c r="K60" s="57"/>
      <c r="L60" s="317" t="s">
        <v>201</v>
      </c>
      <c r="M60" s="315">
        <v>4820</v>
      </c>
      <c r="O60" s="177"/>
      <c r="P60" s="177"/>
      <c r="Q60" s="177"/>
    </row>
    <row r="61" spans="1:17" ht="15" customHeight="1">
      <c r="A61" s="320"/>
      <c r="B61" s="14">
        <v>37</v>
      </c>
      <c r="C61" s="322">
        <v>1000</v>
      </c>
      <c r="D61" s="286">
        <v>396900</v>
      </c>
      <c r="E61" s="227">
        <v>507200</v>
      </c>
      <c r="F61" s="137" t="s">
        <v>509</v>
      </c>
      <c r="G61"/>
      <c r="H61" s="307"/>
      <c r="I61" s="304"/>
      <c r="J61" s="310"/>
      <c r="K61" s="57"/>
      <c r="L61" s="307"/>
      <c r="M61" s="310"/>
      <c r="O61" s="177"/>
      <c r="P61" s="177"/>
      <c r="Q61" s="177"/>
    </row>
    <row r="62" spans="1:17" ht="15" customHeight="1">
      <c r="A62" s="320"/>
      <c r="B62" s="14">
        <v>45</v>
      </c>
      <c r="C62" s="313"/>
      <c r="D62" s="286">
        <v>450360</v>
      </c>
      <c r="E62" s="227">
        <v>572290</v>
      </c>
      <c r="F62" s="137" t="s">
        <v>509</v>
      </c>
      <c r="G62"/>
      <c r="H62" s="307"/>
      <c r="I62" s="304"/>
      <c r="J62" s="310"/>
      <c r="K62" s="57"/>
      <c r="L62" s="307"/>
      <c r="M62" s="310"/>
      <c r="O62" s="177"/>
      <c r="P62" s="177"/>
      <c r="Q62" s="177"/>
    </row>
    <row r="63" spans="1:17" ht="15" customHeight="1" thickBot="1">
      <c r="A63" s="321"/>
      <c r="B63" s="15">
        <v>55</v>
      </c>
      <c r="C63" s="314"/>
      <c r="D63" s="287">
        <v>574410</v>
      </c>
      <c r="E63" s="229">
        <v>609250</v>
      </c>
      <c r="F63" s="136" t="s">
        <v>509</v>
      </c>
      <c r="G63"/>
      <c r="H63" s="308"/>
      <c r="I63" s="305"/>
      <c r="J63" s="316"/>
      <c r="K63" s="57"/>
      <c r="L63" s="308"/>
      <c r="M63" s="316"/>
      <c r="O63" s="177"/>
      <c r="P63" s="177"/>
      <c r="Q63" s="177"/>
    </row>
    <row r="64" spans="1:17">
      <c r="D64" s="288"/>
      <c r="G64"/>
    </row>
    <row r="65" spans="1:15">
      <c r="A65" s="13" t="s">
        <v>543</v>
      </c>
    </row>
    <row r="66" spans="1:15">
      <c r="A66" s="13"/>
    </row>
    <row r="70" spans="1:15">
      <c r="E70" s="177"/>
      <c r="O70" s="177"/>
    </row>
  </sheetData>
  <mergeCells count="85">
    <mergeCell ref="D12:F12"/>
    <mergeCell ref="M44:M48"/>
    <mergeCell ref="H41:H45"/>
    <mergeCell ref="I41:I48"/>
    <mergeCell ref="L14:L17"/>
    <mergeCell ref="H21:H27"/>
    <mergeCell ref="I21:I27"/>
    <mergeCell ref="J14:J20"/>
    <mergeCell ref="J46:J48"/>
    <mergeCell ref="M21:M24"/>
    <mergeCell ref="L21:L24"/>
    <mergeCell ref="H28:H33"/>
    <mergeCell ref="J28:J33"/>
    <mergeCell ref="I28:I33"/>
    <mergeCell ref="I34:I39"/>
    <mergeCell ref="J34:J39"/>
    <mergeCell ref="L41:L43"/>
    <mergeCell ref="M41:M43"/>
    <mergeCell ref="L38:L40"/>
    <mergeCell ref="M34:M37"/>
    <mergeCell ref="M38:M40"/>
    <mergeCell ref="M18:M20"/>
    <mergeCell ref="E7:L9"/>
    <mergeCell ref="L60:L63"/>
    <mergeCell ref="M60:M63"/>
    <mergeCell ref="A11:F11"/>
    <mergeCell ref="J12:J13"/>
    <mergeCell ref="I12:I13"/>
    <mergeCell ref="H12:H13"/>
    <mergeCell ref="B12:C12"/>
    <mergeCell ref="A41:A48"/>
    <mergeCell ref="A21:A27"/>
    <mergeCell ref="M12:M13"/>
    <mergeCell ref="A14:A20"/>
    <mergeCell ref="A12:A13"/>
    <mergeCell ref="H14:H20"/>
    <mergeCell ref="L18:L20"/>
    <mergeCell ref="I14:I20"/>
    <mergeCell ref="L11:M11"/>
    <mergeCell ref="H11:J11"/>
    <mergeCell ref="M25:M27"/>
    <mergeCell ref="A28:A33"/>
    <mergeCell ref="L28:L30"/>
    <mergeCell ref="M28:M30"/>
    <mergeCell ref="L31:L33"/>
    <mergeCell ref="M31:M33"/>
    <mergeCell ref="C28:C29"/>
    <mergeCell ref="L25:L27"/>
    <mergeCell ref="C18:C20"/>
    <mergeCell ref="C30:C33"/>
    <mergeCell ref="C24:C27"/>
    <mergeCell ref="J21:J27"/>
    <mergeCell ref="M14:M17"/>
    <mergeCell ref="C21:C23"/>
    <mergeCell ref="C14:C17"/>
    <mergeCell ref="A57:A63"/>
    <mergeCell ref="A34:A40"/>
    <mergeCell ref="L34:L37"/>
    <mergeCell ref="L44:L48"/>
    <mergeCell ref="C34:C37"/>
    <mergeCell ref="C41:C43"/>
    <mergeCell ref="A49:A56"/>
    <mergeCell ref="C61:C63"/>
    <mergeCell ref="H60:H63"/>
    <mergeCell ref="C38:C40"/>
    <mergeCell ref="C44:C48"/>
    <mergeCell ref="C49:C51"/>
    <mergeCell ref="C52:C56"/>
    <mergeCell ref="C57:C60"/>
    <mergeCell ref="H46:H48"/>
    <mergeCell ref="H34:H39"/>
    <mergeCell ref="M57:M59"/>
    <mergeCell ref="H49:H56"/>
    <mergeCell ref="J49:J56"/>
    <mergeCell ref="I57:I63"/>
    <mergeCell ref="H57:H59"/>
    <mergeCell ref="M52:M56"/>
    <mergeCell ref="I49:I56"/>
    <mergeCell ref="J57:J59"/>
    <mergeCell ref="J60:J63"/>
    <mergeCell ref="M49:M51"/>
    <mergeCell ref="L57:L59"/>
    <mergeCell ref="L52:L56"/>
    <mergeCell ref="L49:L51"/>
    <mergeCell ref="J41:J45"/>
  </mergeCells>
  <pageMargins left="0.23622047244094491" right="0.23622047244094491" top="0.23622047244094491" bottom="0.23622047244094491" header="0.31496062992125984" footer="0.31496062992125984"/>
  <pageSetup paperSize="9"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85"/>
  <sheetViews>
    <sheetView view="pageBreakPreview" zoomScale="130" zoomScaleNormal="100" zoomScaleSheetLayoutView="130" workbookViewId="0"/>
  </sheetViews>
  <sheetFormatPr defaultRowHeight="15"/>
  <cols>
    <col min="1" max="1" width="15.140625" style="1" customWidth="1"/>
    <col min="2" max="2" width="16.42578125" style="1" customWidth="1"/>
    <col min="3" max="3" width="11.140625" style="1" customWidth="1"/>
    <col min="4" max="4" width="10.7109375" style="1" customWidth="1"/>
    <col min="5" max="5" width="12.7109375" style="1" customWidth="1"/>
    <col min="6" max="6" width="9.140625" style="1" customWidth="1"/>
    <col min="7" max="7" width="9.7109375" style="1" customWidth="1"/>
    <col min="8" max="8" width="12.5703125" style="1" customWidth="1"/>
    <col min="9" max="9" width="10.7109375" style="1" customWidth="1"/>
    <col min="10" max="10" width="12" style="1" customWidth="1"/>
    <col min="11" max="16384" width="9.140625" style="1"/>
  </cols>
  <sheetData>
    <row r="1" spans="1:11" ht="9" customHeight="1">
      <c r="A1"/>
      <c r="B1"/>
      <c r="C1"/>
      <c r="D1"/>
      <c r="E1"/>
      <c r="F1"/>
      <c r="G1"/>
      <c r="H1"/>
      <c r="I1"/>
      <c r="J1"/>
      <c r="K1"/>
    </row>
    <row r="2" spans="1:11">
      <c r="A2" s="522" t="s">
        <v>569</v>
      </c>
      <c r="B2" s="86"/>
      <c r="C2" s="86"/>
      <c r="D2" s="86"/>
      <c r="E2" s="86"/>
      <c r="F2"/>
      <c r="G2"/>
      <c r="H2"/>
      <c r="I2"/>
      <c r="J2"/>
      <c r="K2"/>
    </row>
    <row r="3" spans="1:11" ht="12" customHeight="1">
      <c r="A3" s="522" t="s">
        <v>570</v>
      </c>
      <c r="B3" s="86"/>
      <c r="C3" s="86"/>
      <c r="D3" s="86"/>
      <c r="E3" s="86"/>
      <c r="F3"/>
      <c r="G3"/>
      <c r="H3"/>
      <c r="I3"/>
      <c r="J3"/>
      <c r="K3"/>
    </row>
    <row r="4" spans="1:11" ht="12.75" customHeight="1">
      <c r="A4" s="522" t="s">
        <v>571</v>
      </c>
      <c r="B4" s="86"/>
      <c r="C4" s="86"/>
      <c r="D4" s="86"/>
      <c r="E4" s="86"/>
      <c r="F4"/>
      <c r="G4"/>
      <c r="H4"/>
      <c r="I4"/>
      <c r="J4"/>
      <c r="K4"/>
    </row>
    <row r="5" spans="1:11" ht="9" customHeight="1" thickBot="1">
      <c r="A5" s="79"/>
      <c r="B5" s="79"/>
      <c r="C5" s="79"/>
      <c r="D5" s="79"/>
      <c r="E5" s="79"/>
      <c r="F5" s="79"/>
      <c r="G5" s="79"/>
      <c r="H5"/>
      <c r="I5"/>
      <c r="J5"/>
      <c r="K5"/>
    </row>
    <row r="6" spans="1:11" ht="12.75" customHeight="1" thickTop="1">
      <c r="A6" s="6"/>
      <c r="B6" s="336" t="s">
        <v>545</v>
      </c>
      <c r="C6" s="336"/>
      <c r="D6" s="336"/>
      <c r="E6" s="336"/>
      <c r="F6" s="4"/>
      <c r="H6" s="3"/>
      <c r="I6" s="4"/>
    </row>
    <row r="7" spans="1:11" ht="15" customHeight="1">
      <c r="A7" s="6"/>
      <c r="B7" s="336"/>
      <c r="C7" s="336"/>
      <c r="D7" s="336"/>
      <c r="E7" s="336"/>
      <c r="F7" s="5"/>
      <c r="H7" s="3"/>
      <c r="I7" s="5"/>
    </row>
    <row r="8" spans="1:11" ht="22.5" customHeight="1">
      <c r="A8" s="6"/>
      <c r="B8" s="336"/>
      <c r="C8" s="336"/>
      <c r="D8" s="336"/>
      <c r="E8" s="336"/>
      <c r="F8" s="5"/>
      <c r="H8" s="3"/>
      <c r="I8" s="5"/>
    </row>
    <row r="9" spans="1:11" ht="12.75" customHeight="1">
      <c r="A9" s="7"/>
      <c r="C9" s="392"/>
      <c r="D9" s="392"/>
      <c r="E9" s="392"/>
      <c r="H9" s="18"/>
      <c r="K9" s="18"/>
    </row>
    <row r="10" spans="1:11" ht="12.75" customHeight="1">
      <c r="A10" s="393" t="s">
        <v>546</v>
      </c>
      <c r="B10" s="393"/>
      <c r="C10" s="393"/>
      <c r="D10" s="393"/>
      <c r="E10" s="393"/>
      <c r="F10" s="393"/>
      <c r="H10" s="18"/>
      <c r="K10" s="18"/>
    </row>
    <row r="11" spans="1:11" ht="9.75" customHeight="1" thickBot="1">
      <c r="A11" s="7"/>
      <c r="B11" s="17"/>
      <c r="C11" s="20"/>
      <c r="D11" s="20"/>
      <c r="E11" s="20"/>
      <c r="F11" s="17"/>
      <c r="H11" s="18"/>
      <c r="K11" s="18"/>
    </row>
    <row r="12" spans="1:11" ht="30" customHeight="1" thickBot="1">
      <c r="A12" s="394"/>
      <c r="B12" s="386" t="s">
        <v>312</v>
      </c>
      <c r="C12" s="351" t="s">
        <v>2</v>
      </c>
      <c r="D12" s="388"/>
      <c r="E12" s="292" t="s">
        <v>43</v>
      </c>
      <c r="H12" s="18"/>
      <c r="K12" s="18"/>
    </row>
    <row r="13" spans="1:11" ht="34.5" customHeight="1" thickBot="1">
      <c r="A13" s="395"/>
      <c r="B13" s="387"/>
      <c r="C13" s="233" t="s">
        <v>7</v>
      </c>
      <c r="D13" s="234" t="s">
        <v>8</v>
      </c>
      <c r="E13" s="244" t="s">
        <v>555</v>
      </c>
      <c r="H13" s="18"/>
      <c r="K13" s="18"/>
    </row>
    <row r="14" spans="1:11" ht="15" customHeight="1">
      <c r="A14" s="395"/>
      <c r="B14" s="375" t="s">
        <v>547</v>
      </c>
      <c r="C14" s="8">
        <v>0.12</v>
      </c>
      <c r="D14" s="373">
        <v>1500</v>
      </c>
      <c r="E14" s="201" t="s">
        <v>509</v>
      </c>
      <c r="F14" s="177"/>
      <c r="G14" s="177"/>
      <c r="H14" s="18"/>
      <c r="K14" s="18"/>
    </row>
    <row r="15" spans="1:11">
      <c r="A15" s="395"/>
      <c r="B15" s="376"/>
      <c r="C15" s="10">
        <v>0.18</v>
      </c>
      <c r="D15" s="374"/>
      <c r="E15" s="202" t="s">
        <v>509</v>
      </c>
      <c r="F15" s="177"/>
      <c r="G15" s="177"/>
      <c r="H15" s="7"/>
    </row>
    <row r="16" spans="1:11">
      <c r="A16" s="395"/>
      <c r="B16" s="376"/>
      <c r="C16" s="10">
        <v>0.37</v>
      </c>
      <c r="D16" s="374">
        <v>3000</v>
      </c>
      <c r="E16" s="202" t="s">
        <v>509</v>
      </c>
      <c r="F16" s="177"/>
      <c r="G16" s="177"/>
      <c r="H16" s="7"/>
      <c r="I16" s="17"/>
      <c r="J16" s="17"/>
    </row>
    <row r="17" spans="1:12">
      <c r="A17" s="395"/>
      <c r="B17" s="376"/>
      <c r="C17" s="10">
        <v>0.55000000000000004</v>
      </c>
      <c r="D17" s="374"/>
      <c r="E17" s="202" t="s">
        <v>509</v>
      </c>
      <c r="F17" s="177"/>
      <c r="G17" s="177"/>
      <c r="H17" s="7"/>
      <c r="I17" s="17"/>
      <c r="J17" s="17"/>
    </row>
    <row r="18" spans="1:12" ht="15" customHeight="1" thickBot="1">
      <c r="A18" s="395"/>
      <c r="B18" s="377"/>
      <c r="C18" s="12">
        <v>0.75</v>
      </c>
      <c r="D18" s="378"/>
      <c r="E18" s="203" t="s">
        <v>509</v>
      </c>
      <c r="F18" s="177"/>
      <c r="G18" s="177"/>
      <c r="H18" s="7"/>
      <c r="I18" s="17"/>
      <c r="J18" s="17"/>
      <c r="K18" s="17"/>
    </row>
    <row r="19" spans="1:12">
      <c r="A19" s="395"/>
      <c r="B19" s="382" t="s">
        <v>548</v>
      </c>
      <c r="C19" s="8">
        <v>0.18</v>
      </c>
      <c r="D19" s="379">
        <v>1500</v>
      </c>
      <c r="E19" s="201" t="s">
        <v>509</v>
      </c>
      <c r="F19" s="177"/>
      <c r="G19" s="177"/>
      <c r="H19" s="7"/>
      <c r="K19" s="7"/>
      <c r="L19" s="7"/>
    </row>
    <row r="20" spans="1:12">
      <c r="A20" s="395"/>
      <c r="B20" s="383"/>
      <c r="C20" s="10">
        <v>0.25</v>
      </c>
      <c r="D20" s="380"/>
      <c r="E20" s="202" t="s">
        <v>509</v>
      </c>
      <c r="F20" s="177"/>
      <c r="G20" s="177"/>
      <c r="H20" s="7"/>
      <c r="K20" s="7"/>
      <c r="L20" s="7"/>
    </row>
    <row r="21" spans="1:12">
      <c r="A21" s="395"/>
      <c r="B21" s="383"/>
      <c r="C21" s="10">
        <v>0.37</v>
      </c>
      <c r="D21" s="380"/>
      <c r="E21" s="202" t="s">
        <v>509</v>
      </c>
      <c r="F21" s="177"/>
      <c r="G21" s="177"/>
      <c r="H21" s="7"/>
      <c r="I21" s="7"/>
      <c r="J21" s="7"/>
      <c r="K21" s="7"/>
      <c r="L21" s="17"/>
    </row>
    <row r="22" spans="1:12">
      <c r="A22" s="395"/>
      <c r="B22" s="383"/>
      <c r="C22" s="10">
        <v>1.1000000000000001</v>
      </c>
      <c r="D22" s="380">
        <v>3000</v>
      </c>
      <c r="E22" s="202" t="s">
        <v>509</v>
      </c>
      <c r="F22" s="177"/>
      <c r="G22" s="177"/>
      <c r="H22" s="7"/>
      <c r="I22" s="7"/>
      <c r="J22" s="7"/>
      <c r="K22" s="7"/>
      <c r="L22" s="17"/>
    </row>
    <row r="23" spans="1:12">
      <c r="A23" s="395"/>
      <c r="B23" s="383"/>
      <c r="C23" s="10">
        <v>1.5</v>
      </c>
      <c r="D23" s="380"/>
      <c r="E23" s="202" t="s">
        <v>509</v>
      </c>
      <c r="F23" s="177"/>
      <c r="G23" s="177"/>
      <c r="H23" s="17"/>
      <c r="I23" s="7"/>
      <c r="J23" s="7"/>
      <c r="K23" s="17"/>
      <c r="L23" s="17"/>
    </row>
    <row r="24" spans="1:12" ht="15.75" thickBot="1">
      <c r="A24" s="395"/>
      <c r="B24" s="384"/>
      <c r="C24" s="12">
        <v>2.2000000000000002</v>
      </c>
      <c r="D24" s="381"/>
      <c r="E24" s="203" t="s">
        <v>509</v>
      </c>
      <c r="F24" s="177"/>
      <c r="G24" s="177"/>
      <c r="H24" s="17"/>
      <c r="I24" s="7"/>
      <c r="J24" s="7"/>
      <c r="K24" s="17"/>
      <c r="L24" s="17"/>
    </row>
    <row r="25" spans="1:12">
      <c r="A25" s="395"/>
      <c r="B25" s="375" t="s">
        <v>549</v>
      </c>
      <c r="C25" s="8">
        <v>0.18</v>
      </c>
      <c r="D25" s="379">
        <v>1000</v>
      </c>
      <c r="E25" s="293" t="s">
        <v>509</v>
      </c>
      <c r="F25" s="177"/>
      <c r="G25" s="177"/>
      <c r="H25" s="7"/>
      <c r="K25" s="7"/>
      <c r="L25" s="7"/>
    </row>
    <row r="26" spans="1:12">
      <c r="A26" s="395"/>
      <c r="B26" s="376"/>
      <c r="C26" s="10">
        <v>0.25</v>
      </c>
      <c r="D26" s="380"/>
      <c r="E26" s="202" t="s">
        <v>509</v>
      </c>
      <c r="F26" s="177"/>
      <c r="G26" s="177"/>
      <c r="H26" s="7"/>
      <c r="K26" s="7"/>
      <c r="L26" s="7"/>
    </row>
    <row r="27" spans="1:12">
      <c r="A27" s="395"/>
      <c r="B27" s="376"/>
      <c r="C27" s="10">
        <v>0.37</v>
      </c>
      <c r="D27" s="380"/>
      <c r="E27" s="202" t="s">
        <v>509</v>
      </c>
      <c r="F27" s="177"/>
      <c r="G27" s="177"/>
      <c r="H27" s="7"/>
      <c r="I27" s="7"/>
      <c r="J27" s="7"/>
      <c r="K27" s="7"/>
      <c r="L27" s="17"/>
    </row>
    <row r="28" spans="1:12">
      <c r="A28" s="395"/>
      <c r="B28" s="376"/>
      <c r="C28" s="10">
        <v>0.55000000000000004</v>
      </c>
      <c r="D28" s="380">
        <v>1500</v>
      </c>
      <c r="E28" s="202" t="s">
        <v>509</v>
      </c>
      <c r="F28" s="177"/>
      <c r="G28" s="177"/>
      <c r="H28" s="7"/>
      <c r="I28" s="7"/>
      <c r="J28" s="7"/>
      <c r="K28" s="7"/>
      <c r="L28" s="17"/>
    </row>
    <row r="29" spans="1:12">
      <c r="A29" s="395"/>
      <c r="B29" s="376"/>
      <c r="C29" s="10">
        <v>0.75</v>
      </c>
      <c r="D29" s="380"/>
      <c r="E29" s="202" t="s">
        <v>509</v>
      </c>
      <c r="F29" s="177"/>
      <c r="G29" s="177"/>
      <c r="H29" s="17"/>
      <c r="I29" s="7"/>
      <c r="J29" s="7"/>
      <c r="K29" s="17"/>
      <c r="L29" s="17"/>
    </row>
    <row r="30" spans="1:12">
      <c r="A30" s="395"/>
      <c r="B30" s="376"/>
      <c r="C30" s="10">
        <v>1.1000000000000001</v>
      </c>
      <c r="D30" s="380"/>
      <c r="E30" s="202" t="s">
        <v>509</v>
      </c>
      <c r="F30" s="177"/>
      <c r="G30" s="177"/>
      <c r="H30" s="17"/>
      <c r="I30" s="7"/>
      <c r="J30" s="7"/>
      <c r="K30" s="17"/>
      <c r="L30" s="17"/>
    </row>
    <row r="31" spans="1:12">
      <c r="A31" s="395"/>
      <c r="B31" s="376"/>
      <c r="C31" s="10">
        <v>1.5</v>
      </c>
      <c r="D31" s="380"/>
      <c r="E31" s="202" t="s">
        <v>509</v>
      </c>
      <c r="F31" s="177"/>
      <c r="G31" s="177"/>
      <c r="H31" s="17"/>
      <c r="I31" s="7"/>
      <c r="J31" s="7"/>
      <c r="K31" s="17"/>
      <c r="L31" s="17"/>
    </row>
    <row r="32" spans="1:12">
      <c r="A32" s="395"/>
      <c r="B32" s="376"/>
      <c r="C32" s="10">
        <v>4</v>
      </c>
      <c r="D32" s="380">
        <v>3000</v>
      </c>
      <c r="E32" s="202" t="s">
        <v>509</v>
      </c>
      <c r="F32" s="177"/>
      <c r="G32" s="177"/>
      <c r="H32" s="7"/>
      <c r="I32" s="7"/>
      <c r="J32" s="7"/>
      <c r="K32" s="7"/>
      <c r="L32" s="17"/>
    </row>
    <row r="33" spans="1:12">
      <c r="A33" s="395"/>
      <c r="B33" s="376"/>
      <c r="C33" s="10">
        <v>5.5</v>
      </c>
      <c r="D33" s="380"/>
      <c r="E33" s="202" t="s">
        <v>509</v>
      </c>
      <c r="F33" s="177"/>
      <c r="G33" s="177"/>
      <c r="H33" s="17"/>
      <c r="I33" s="7"/>
      <c r="J33" s="7"/>
      <c r="K33" s="17"/>
      <c r="L33" s="17"/>
    </row>
    <row r="34" spans="1:12" ht="15.75" thickBot="1">
      <c r="A34" s="395"/>
      <c r="B34" s="377"/>
      <c r="C34" s="12">
        <v>7.5</v>
      </c>
      <c r="D34" s="381"/>
      <c r="E34" s="203" t="s">
        <v>509</v>
      </c>
      <c r="F34" s="177"/>
      <c r="G34" s="177"/>
      <c r="H34" s="17"/>
      <c r="I34" s="7"/>
      <c r="J34" s="7"/>
      <c r="K34" s="17"/>
      <c r="L34" s="17"/>
    </row>
    <row r="35" spans="1:12">
      <c r="A35" s="395"/>
      <c r="B35" s="375" t="s">
        <v>550</v>
      </c>
      <c r="C35" s="8">
        <v>0.55000000000000004</v>
      </c>
      <c r="D35" s="379">
        <v>1000</v>
      </c>
      <c r="E35" s="293" t="s">
        <v>509</v>
      </c>
      <c r="F35" s="177"/>
      <c r="G35" s="177"/>
      <c r="H35" s="7"/>
      <c r="K35" s="7"/>
      <c r="L35" s="7"/>
    </row>
    <row r="36" spans="1:12">
      <c r="A36" s="395"/>
      <c r="B36" s="376"/>
      <c r="C36" s="10">
        <v>0.75</v>
      </c>
      <c r="D36" s="380"/>
      <c r="E36" s="202" t="s">
        <v>509</v>
      </c>
      <c r="F36" s="177"/>
      <c r="G36" s="177"/>
      <c r="H36" s="7"/>
      <c r="K36" s="7"/>
      <c r="L36" s="7"/>
    </row>
    <row r="37" spans="1:12">
      <c r="A37" s="395"/>
      <c r="B37" s="376"/>
      <c r="C37" s="10">
        <v>1.1000000000000001</v>
      </c>
      <c r="D37" s="380"/>
      <c r="E37" s="202" t="s">
        <v>509</v>
      </c>
      <c r="F37" s="177"/>
      <c r="G37" s="177"/>
      <c r="H37" s="7"/>
      <c r="I37" s="7"/>
      <c r="J37" s="7"/>
      <c r="K37" s="7"/>
      <c r="L37" s="17"/>
    </row>
    <row r="38" spans="1:12">
      <c r="A38" s="395"/>
      <c r="B38" s="376"/>
      <c r="C38" s="10">
        <v>1.1000000000000001</v>
      </c>
      <c r="D38" s="380">
        <v>1500</v>
      </c>
      <c r="E38" s="202" t="s">
        <v>509</v>
      </c>
      <c r="F38" s="177"/>
      <c r="G38" s="177"/>
      <c r="H38" s="7"/>
      <c r="I38" s="7"/>
      <c r="J38" s="7"/>
      <c r="K38" s="7"/>
      <c r="L38" s="17"/>
    </row>
    <row r="39" spans="1:12">
      <c r="A39" s="395"/>
      <c r="B39" s="376"/>
      <c r="C39" s="10">
        <v>1.5</v>
      </c>
      <c r="D39" s="380"/>
      <c r="E39" s="202" t="s">
        <v>509</v>
      </c>
      <c r="F39" s="177"/>
      <c r="G39" s="177"/>
      <c r="H39" s="17"/>
      <c r="I39" s="7"/>
      <c r="J39" s="7"/>
      <c r="K39" s="17"/>
      <c r="L39" s="17"/>
    </row>
    <row r="40" spans="1:12">
      <c r="A40" s="395"/>
      <c r="B40" s="376"/>
      <c r="C40" s="10">
        <v>2.2000000000000002</v>
      </c>
      <c r="D40" s="380"/>
      <c r="E40" s="202" t="s">
        <v>509</v>
      </c>
      <c r="F40" s="177"/>
      <c r="G40" s="177"/>
      <c r="H40" s="17"/>
      <c r="I40" s="7"/>
      <c r="J40" s="7"/>
      <c r="K40" s="17"/>
      <c r="L40" s="17"/>
    </row>
    <row r="41" spans="1:12" ht="15.75" thickBot="1">
      <c r="A41" s="395"/>
      <c r="B41" s="377"/>
      <c r="C41" s="12">
        <v>3</v>
      </c>
      <c r="D41" s="381"/>
      <c r="E41" s="203" t="s">
        <v>509</v>
      </c>
      <c r="F41" s="177"/>
      <c r="G41" s="177"/>
      <c r="H41" s="17"/>
      <c r="I41" s="7"/>
      <c r="J41" s="7"/>
      <c r="K41" s="17"/>
      <c r="L41" s="17"/>
    </row>
    <row r="42" spans="1:12">
      <c r="A42" s="395"/>
      <c r="B42" s="375" t="s">
        <v>551</v>
      </c>
      <c r="C42" s="8">
        <v>1.1000000000000001</v>
      </c>
      <c r="D42" s="379">
        <v>1000</v>
      </c>
      <c r="E42" s="293" t="s">
        <v>509</v>
      </c>
      <c r="F42" s="177"/>
      <c r="G42" s="177"/>
      <c r="H42" s="7"/>
      <c r="I42" s="7"/>
      <c r="J42" s="7"/>
      <c r="K42" s="7"/>
      <c r="L42" s="17"/>
    </row>
    <row r="43" spans="1:12">
      <c r="A43" s="395"/>
      <c r="B43" s="376"/>
      <c r="C43" s="10">
        <v>1.5</v>
      </c>
      <c r="D43" s="380"/>
      <c r="E43" s="202" t="s">
        <v>509</v>
      </c>
      <c r="F43" s="177"/>
      <c r="G43" s="177"/>
      <c r="H43" s="7"/>
      <c r="K43" s="7"/>
      <c r="L43" s="7"/>
    </row>
    <row r="44" spans="1:12">
      <c r="A44" s="395"/>
      <c r="B44" s="376"/>
      <c r="C44" s="10">
        <v>2.2000000000000002</v>
      </c>
      <c r="D44" s="380"/>
      <c r="E44" s="202" t="s">
        <v>509</v>
      </c>
      <c r="F44" s="177"/>
      <c r="G44" s="177"/>
      <c r="H44" s="7"/>
      <c r="K44" s="7"/>
      <c r="L44" s="7"/>
    </row>
    <row r="45" spans="1:12">
      <c r="A45" s="395"/>
      <c r="B45" s="376"/>
      <c r="C45" s="10">
        <v>3</v>
      </c>
      <c r="D45" s="380"/>
      <c r="E45" s="202" t="s">
        <v>509</v>
      </c>
      <c r="F45" s="177"/>
      <c r="G45" s="177"/>
      <c r="H45" s="7"/>
      <c r="K45" s="7"/>
      <c r="L45" s="7"/>
    </row>
    <row r="46" spans="1:12">
      <c r="A46" s="395"/>
      <c r="B46" s="376"/>
      <c r="C46" s="10">
        <v>4</v>
      </c>
      <c r="D46" s="380">
        <v>1500</v>
      </c>
      <c r="E46" s="202" t="s">
        <v>509</v>
      </c>
      <c r="F46" s="177"/>
      <c r="G46" s="177"/>
      <c r="H46" s="7"/>
      <c r="I46" s="7"/>
      <c r="J46" s="7"/>
      <c r="K46" s="7"/>
      <c r="L46" s="17"/>
    </row>
    <row r="47" spans="1:12">
      <c r="A47" s="395"/>
      <c r="B47" s="376"/>
      <c r="C47" s="10">
        <v>5.5</v>
      </c>
      <c r="D47" s="380"/>
      <c r="E47" s="202" t="s">
        <v>509</v>
      </c>
      <c r="F47" s="177"/>
      <c r="G47" s="177"/>
      <c r="H47" s="7"/>
      <c r="I47" s="7"/>
      <c r="J47" s="7"/>
      <c r="K47" s="7"/>
      <c r="L47" s="17"/>
    </row>
    <row r="48" spans="1:12">
      <c r="A48" s="395"/>
      <c r="B48" s="376"/>
      <c r="C48" s="10">
        <v>7.5</v>
      </c>
      <c r="D48" s="380"/>
      <c r="E48" s="202" t="s">
        <v>509</v>
      </c>
      <c r="F48" s="177"/>
      <c r="G48" s="177"/>
      <c r="H48" s="17"/>
      <c r="I48" s="7"/>
      <c r="J48" s="7"/>
      <c r="K48" s="17"/>
      <c r="L48" s="17"/>
    </row>
    <row r="49" spans="1:12" ht="15.75" thickBot="1">
      <c r="A49" s="395"/>
      <c r="B49" s="377"/>
      <c r="C49" s="12">
        <v>11</v>
      </c>
      <c r="D49" s="381"/>
      <c r="E49" s="203" t="s">
        <v>509</v>
      </c>
      <c r="F49" s="177"/>
      <c r="G49" s="177"/>
      <c r="H49" s="17"/>
      <c r="I49" s="7"/>
      <c r="J49" s="7"/>
      <c r="K49" s="17"/>
      <c r="L49" s="17"/>
    </row>
    <row r="50" spans="1:12">
      <c r="A50" s="395"/>
      <c r="B50" s="375" t="s">
        <v>553</v>
      </c>
      <c r="C50" s="8">
        <v>2.2000000000000002</v>
      </c>
      <c r="D50" s="379">
        <v>750</v>
      </c>
      <c r="E50" s="293" t="s">
        <v>509</v>
      </c>
      <c r="F50" s="177"/>
      <c r="G50" s="177"/>
      <c r="H50" s="7"/>
      <c r="I50" s="7"/>
      <c r="J50" s="7"/>
      <c r="K50" s="7"/>
      <c r="L50" s="17"/>
    </row>
    <row r="51" spans="1:12">
      <c r="A51" s="395"/>
      <c r="B51" s="376"/>
      <c r="C51" s="10">
        <v>3</v>
      </c>
      <c r="D51" s="380"/>
      <c r="E51" s="202" t="s">
        <v>509</v>
      </c>
      <c r="F51" s="177"/>
      <c r="G51" s="177"/>
      <c r="H51" s="7"/>
      <c r="K51" s="7"/>
      <c r="L51" s="7"/>
    </row>
    <row r="52" spans="1:12">
      <c r="A52" s="395"/>
      <c r="B52" s="376"/>
      <c r="C52" s="10">
        <v>4</v>
      </c>
      <c r="D52" s="380"/>
      <c r="E52" s="202" t="s">
        <v>509</v>
      </c>
      <c r="F52" s="177"/>
      <c r="G52" s="177"/>
      <c r="H52" s="7"/>
      <c r="K52" s="7"/>
      <c r="L52" s="7"/>
    </row>
    <row r="53" spans="1:12">
      <c r="A53" s="395"/>
      <c r="B53" s="376"/>
      <c r="C53" s="10">
        <v>4</v>
      </c>
      <c r="D53" s="380">
        <v>1000</v>
      </c>
      <c r="E53" s="202" t="s">
        <v>509</v>
      </c>
      <c r="F53" s="177"/>
      <c r="G53" s="177"/>
      <c r="H53" s="7"/>
      <c r="I53" s="7"/>
      <c r="J53" s="7"/>
      <c r="K53" s="7"/>
      <c r="L53" s="17"/>
    </row>
    <row r="54" spans="1:12">
      <c r="A54" s="395"/>
      <c r="B54" s="376"/>
      <c r="C54" s="10">
        <v>5.5</v>
      </c>
      <c r="D54" s="380"/>
      <c r="E54" s="202" t="s">
        <v>509</v>
      </c>
      <c r="F54" s="177"/>
      <c r="G54" s="177"/>
      <c r="H54" s="7"/>
      <c r="I54" s="7"/>
      <c r="J54" s="7"/>
      <c r="K54" s="7"/>
      <c r="L54" s="17"/>
    </row>
    <row r="55" spans="1:12" ht="15.75" thickBot="1">
      <c r="A55" s="395"/>
      <c r="B55" s="377"/>
      <c r="C55" s="12">
        <v>7.5</v>
      </c>
      <c r="D55" s="381"/>
      <c r="E55" s="203" t="s">
        <v>509</v>
      </c>
      <c r="F55" s="177"/>
      <c r="G55" s="177"/>
      <c r="H55" s="17"/>
      <c r="I55" s="7"/>
      <c r="J55" s="7"/>
      <c r="K55" s="17"/>
      <c r="L55" s="17"/>
    </row>
    <row r="56" spans="1:12">
      <c r="A56" s="395"/>
      <c r="B56" s="375" t="s">
        <v>552</v>
      </c>
      <c r="C56" s="8">
        <v>4</v>
      </c>
      <c r="D56" s="379">
        <v>750</v>
      </c>
      <c r="E56" s="293" t="s">
        <v>509</v>
      </c>
      <c r="F56" s="177"/>
      <c r="G56" s="177"/>
      <c r="H56" s="7"/>
      <c r="I56" s="7"/>
      <c r="J56" s="7"/>
      <c r="K56" s="7"/>
      <c r="L56" s="17"/>
    </row>
    <row r="57" spans="1:12">
      <c r="A57" s="395"/>
      <c r="B57" s="376"/>
      <c r="C57" s="10">
        <v>5.5</v>
      </c>
      <c r="D57" s="380"/>
      <c r="E57" s="202" t="s">
        <v>509</v>
      </c>
      <c r="F57" s="177"/>
      <c r="G57" s="177"/>
      <c r="H57" s="7"/>
      <c r="K57" s="7"/>
      <c r="L57" s="7"/>
    </row>
    <row r="58" spans="1:12">
      <c r="A58" s="395"/>
      <c r="B58" s="376"/>
      <c r="C58" s="10">
        <v>7.5</v>
      </c>
      <c r="D58" s="380"/>
      <c r="E58" s="202" t="s">
        <v>509</v>
      </c>
      <c r="F58" s="177"/>
      <c r="G58" s="177"/>
      <c r="H58" s="7"/>
      <c r="K58" s="7"/>
      <c r="L58" s="7"/>
    </row>
    <row r="59" spans="1:12">
      <c r="A59" s="395"/>
      <c r="B59" s="376"/>
      <c r="C59" s="10">
        <v>11</v>
      </c>
      <c r="D59" s="380">
        <v>1000</v>
      </c>
      <c r="E59" s="202" t="s">
        <v>509</v>
      </c>
      <c r="F59" s="177"/>
      <c r="G59" s="177"/>
      <c r="H59" s="7"/>
      <c r="I59" s="7"/>
      <c r="J59" s="7"/>
      <c r="K59" s="7"/>
      <c r="L59" s="17"/>
    </row>
    <row r="60" spans="1:12">
      <c r="A60" s="395"/>
      <c r="B60" s="376"/>
      <c r="C60" s="10">
        <v>15</v>
      </c>
      <c r="D60" s="380"/>
      <c r="E60" s="202" t="s">
        <v>509</v>
      </c>
      <c r="F60" s="177"/>
      <c r="G60" s="177"/>
      <c r="H60" s="7"/>
      <c r="I60" s="7"/>
      <c r="J60" s="7"/>
      <c r="K60" s="7"/>
      <c r="L60" s="17"/>
    </row>
    <row r="61" spans="1:12">
      <c r="A61" s="395"/>
      <c r="B61" s="376"/>
      <c r="C61" s="10">
        <v>18.5</v>
      </c>
      <c r="D61" s="380"/>
      <c r="E61" s="202" t="s">
        <v>509</v>
      </c>
      <c r="F61" s="177"/>
      <c r="G61" s="177"/>
      <c r="H61" s="17"/>
      <c r="I61" s="7"/>
      <c r="J61" s="7"/>
      <c r="K61" s="17"/>
      <c r="L61" s="17"/>
    </row>
    <row r="62" spans="1:12" ht="15.75" thickBot="1">
      <c r="A62" s="395"/>
      <c r="B62" s="377"/>
      <c r="C62" s="12">
        <v>22</v>
      </c>
      <c r="D62" s="381"/>
      <c r="E62" s="203" t="s">
        <v>509</v>
      </c>
      <c r="F62" s="177"/>
      <c r="G62" s="177"/>
      <c r="H62" s="17"/>
      <c r="I62" s="7"/>
      <c r="J62" s="7"/>
      <c r="K62" s="17"/>
      <c r="L62" s="17"/>
    </row>
    <row r="63" spans="1:12">
      <c r="A63" s="395"/>
      <c r="B63" s="375" t="s">
        <v>554</v>
      </c>
      <c r="C63" s="8">
        <v>18.5</v>
      </c>
      <c r="D63" s="379">
        <v>750</v>
      </c>
      <c r="E63" s="293" t="s">
        <v>509</v>
      </c>
      <c r="F63" s="177"/>
      <c r="G63" s="177"/>
      <c r="H63" s="7"/>
      <c r="I63" s="7"/>
      <c r="J63" s="7"/>
      <c r="K63" s="7"/>
      <c r="L63" s="17"/>
    </row>
    <row r="64" spans="1:12">
      <c r="A64" s="395"/>
      <c r="B64" s="376"/>
      <c r="C64" s="10">
        <v>22</v>
      </c>
      <c r="D64" s="380"/>
      <c r="E64" s="202" t="s">
        <v>509</v>
      </c>
      <c r="F64" s="177"/>
      <c r="G64" s="177"/>
      <c r="H64" s="7"/>
      <c r="K64" s="7"/>
      <c r="L64" s="7"/>
    </row>
    <row r="65" spans="1:12">
      <c r="A65" s="395"/>
      <c r="B65" s="376"/>
      <c r="C65" s="10">
        <v>30</v>
      </c>
      <c r="D65" s="380"/>
      <c r="E65" s="202" t="s">
        <v>509</v>
      </c>
      <c r="F65" s="177"/>
      <c r="G65" s="177"/>
      <c r="H65" s="7"/>
      <c r="K65" s="7"/>
      <c r="L65" s="7"/>
    </row>
    <row r="66" spans="1:12" ht="15.75" thickBot="1">
      <c r="A66" s="396"/>
      <c r="B66" s="377"/>
      <c r="C66" s="12">
        <v>30</v>
      </c>
      <c r="D66" s="36">
        <v>1500</v>
      </c>
      <c r="E66" s="203" t="s">
        <v>509</v>
      </c>
      <c r="F66" s="177"/>
      <c r="G66" s="177"/>
      <c r="H66" s="7"/>
      <c r="I66" s="7"/>
      <c r="J66" s="7"/>
      <c r="K66" s="7"/>
      <c r="L66" s="17"/>
    </row>
    <row r="67" spans="1:12" ht="10.5" customHeight="1">
      <c r="A67" s="28"/>
      <c r="B67" s="18"/>
      <c r="E67" s="1" t="s">
        <v>516</v>
      </c>
      <c r="F67" s="177"/>
      <c r="G67" s="177"/>
      <c r="H67" s="17"/>
      <c r="I67" s="7"/>
      <c r="J67" s="7"/>
      <c r="K67" s="17"/>
      <c r="L67" s="17"/>
    </row>
    <row r="68" spans="1:12" ht="12.75" customHeight="1">
      <c r="A68" s="385" t="s">
        <v>517</v>
      </c>
      <c r="B68" s="385"/>
      <c r="C68" s="385"/>
      <c r="D68" s="385"/>
      <c r="E68" s="385"/>
      <c r="F68" s="385"/>
      <c r="G68" s="177"/>
      <c r="H68" s="18"/>
      <c r="K68" s="18"/>
      <c r="L68" s="17"/>
    </row>
    <row r="69" spans="1:12" ht="9.75" customHeight="1" thickBot="1">
      <c r="A69"/>
      <c r="B69"/>
      <c r="C69" s="17"/>
      <c r="D69" s="17"/>
      <c r="E69" s="17"/>
      <c r="F69" s="30"/>
      <c r="G69" s="177"/>
      <c r="H69" s="18"/>
      <c r="K69" s="18"/>
      <c r="L69" s="17"/>
    </row>
    <row r="70" spans="1:12" ht="30" customHeight="1" thickBot="1">
      <c r="A70" s="389"/>
      <c r="B70" s="386" t="s">
        <v>312</v>
      </c>
      <c r="C70" s="351" t="s">
        <v>2</v>
      </c>
      <c r="D70" s="388"/>
      <c r="E70" s="244" t="s">
        <v>43</v>
      </c>
      <c r="H70" s="18"/>
      <c r="K70" s="18"/>
    </row>
    <row r="71" spans="1:12" ht="34.5" customHeight="1" thickBot="1">
      <c r="A71" s="390"/>
      <c r="B71" s="387"/>
      <c r="C71" s="233" t="s">
        <v>7</v>
      </c>
      <c r="D71" s="234" t="s">
        <v>8</v>
      </c>
      <c r="E71" s="244" t="s">
        <v>555</v>
      </c>
      <c r="H71" s="18"/>
      <c r="K71" s="18"/>
    </row>
    <row r="72" spans="1:12">
      <c r="A72" s="390"/>
      <c r="B72" s="375" t="s">
        <v>556</v>
      </c>
      <c r="C72" s="8">
        <v>0.12</v>
      </c>
      <c r="D72" s="373">
        <v>1500</v>
      </c>
      <c r="E72" s="294" t="s">
        <v>509</v>
      </c>
      <c r="F72" s="177"/>
      <c r="G72" s="177"/>
      <c r="H72" s="17"/>
      <c r="K72" s="18"/>
      <c r="L72" s="17"/>
    </row>
    <row r="73" spans="1:12">
      <c r="A73" s="390"/>
      <c r="B73" s="376"/>
      <c r="C73" s="10">
        <v>0.18</v>
      </c>
      <c r="D73" s="374"/>
      <c r="E73" s="202" t="s">
        <v>509</v>
      </c>
      <c r="F73" s="177"/>
      <c r="G73" s="177"/>
      <c r="H73" s="17"/>
      <c r="K73" s="18"/>
      <c r="L73" s="17"/>
    </row>
    <row r="74" spans="1:12">
      <c r="A74" s="390"/>
      <c r="B74" s="376"/>
      <c r="C74" s="10">
        <v>0.25</v>
      </c>
      <c r="D74" s="374"/>
      <c r="E74" s="202" t="s">
        <v>509</v>
      </c>
      <c r="F74" s="177"/>
      <c r="G74" s="177"/>
      <c r="H74" s="17"/>
      <c r="K74" s="18"/>
      <c r="L74" s="17"/>
    </row>
    <row r="75" spans="1:12">
      <c r="A75" s="390"/>
      <c r="B75" s="376"/>
      <c r="C75" s="10">
        <v>0.55000000000000004</v>
      </c>
      <c r="D75" s="374"/>
      <c r="E75" s="202" t="s">
        <v>509</v>
      </c>
      <c r="F75" s="177"/>
      <c r="G75" s="177"/>
      <c r="H75" s="17"/>
      <c r="K75" s="18"/>
      <c r="L75" s="17"/>
    </row>
    <row r="76" spans="1:12">
      <c r="A76" s="390"/>
      <c r="B76" s="376"/>
      <c r="C76" s="10">
        <v>0.75</v>
      </c>
      <c r="D76" s="374"/>
      <c r="E76" s="202" t="s">
        <v>509</v>
      </c>
      <c r="F76" s="177"/>
      <c r="G76" s="177"/>
      <c r="H76" s="17"/>
      <c r="K76" s="18"/>
      <c r="L76" s="17"/>
    </row>
    <row r="77" spans="1:12">
      <c r="A77" s="390"/>
      <c r="B77" s="376"/>
      <c r="C77" s="10">
        <v>1.1000000000000001</v>
      </c>
      <c r="D77" s="374">
        <v>3000</v>
      </c>
      <c r="E77" s="202" t="s">
        <v>509</v>
      </c>
      <c r="F77" s="177"/>
      <c r="G77" s="177"/>
      <c r="H77" s="17"/>
      <c r="K77" s="18"/>
      <c r="L77" s="17"/>
    </row>
    <row r="78" spans="1:12">
      <c r="A78" s="390"/>
      <c r="B78" s="376"/>
      <c r="C78" s="10">
        <v>1.5</v>
      </c>
      <c r="D78" s="374"/>
      <c r="E78" s="202" t="s">
        <v>509</v>
      </c>
      <c r="F78" s="177"/>
      <c r="G78" s="177"/>
      <c r="H78" s="17"/>
      <c r="K78" s="18"/>
      <c r="L78" s="17"/>
    </row>
    <row r="79" spans="1:12" ht="15.75" thickBot="1">
      <c r="A79" s="390"/>
      <c r="B79" s="377"/>
      <c r="C79" s="12">
        <v>2.2000000000000002</v>
      </c>
      <c r="D79" s="378"/>
      <c r="E79" s="293" t="s">
        <v>509</v>
      </c>
      <c r="F79" s="177"/>
      <c r="G79" s="177"/>
      <c r="H79" s="17"/>
      <c r="K79" s="18"/>
      <c r="L79" s="17"/>
    </row>
    <row r="80" spans="1:12">
      <c r="A80" s="390"/>
      <c r="B80" s="375" t="s">
        <v>562</v>
      </c>
      <c r="C80" s="8">
        <v>0.37</v>
      </c>
      <c r="D80" s="373">
        <v>1500</v>
      </c>
      <c r="E80" s="294" t="s">
        <v>509</v>
      </c>
      <c r="F80" s="177"/>
      <c r="G80" s="177"/>
      <c r="H80" s="17"/>
      <c r="K80" s="18"/>
      <c r="L80" s="17"/>
    </row>
    <row r="81" spans="1:12">
      <c r="A81" s="390"/>
      <c r="B81" s="376"/>
      <c r="C81" s="10">
        <v>0.55000000000000004</v>
      </c>
      <c r="D81" s="374"/>
      <c r="E81" s="202" t="s">
        <v>509</v>
      </c>
      <c r="F81" s="177"/>
      <c r="G81" s="177"/>
      <c r="H81" s="17"/>
      <c r="K81" s="18"/>
      <c r="L81" s="17"/>
    </row>
    <row r="82" spans="1:12">
      <c r="A82" s="390"/>
      <c r="B82" s="376"/>
      <c r="C82" s="10">
        <v>0.75</v>
      </c>
      <c r="D82" s="374"/>
      <c r="E82" s="202" t="s">
        <v>509</v>
      </c>
      <c r="F82" s="177"/>
      <c r="G82" s="177"/>
      <c r="H82" s="17"/>
      <c r="K82" s="18"/>
      <c r="L82" s="17"/>
    </row>
    <row r="83" spans="1:12">
      <c r="A83" s="390"/>
      <c r="B83" s="376"/>
      <c r="C83" s="10">
        <v>1.1000000000000001</v>
      </c>
      <c r="D83" s="374"/>
      <c r="E83" s="202" t="s">
        <v>509</v>
      </c>
      <c r="F83" s="177"/>
      <c r="G83" s="177"/>
      <c r="H83" s="17"/>
      <c r="K83" s="18"/>
      <c r="L83" s="17"/>
    </row>
    <row r="84" spans="1:12">
      <c r="A84" s="390"/>
      <c r="B84" s="376"/>
      <c r="C84" s="10">
        <v>1.5</v>
      </c>
      <c r="D84" s="374"/>
      <c r="E84" s="202" t="s">
        <v>509</v>
      </c>
      <c r="F84" s="177"/>
      <c r="G84" s="177"/>
      <c r="H84" s="17"/>
      <c r="K84" s="18"/>
      <c r="L84" s="17"/>
    </row>
    <row r="85" spans="1:12">
      <c r="A85" s="390"/>
      <c r="B85" s="376"/>
      <c r="C85" s="10">
        <v>2.2000000000000002</v>
      </c>
      <c r="D85" s="374">
        <v>3000</v>
      </c>
      <c r="E85" s="202" t="s">
        <v>509</v>
      </c>
      <c r="F85" s="177"/>
      <c r="G85" s="177"/>
      <c r="H85" s="17"/>
      <c r="K85" s="18"/>
      <c r="L85" s="17"/>
    </row>
    <row r="86" spans="1:12">
      <c r="A86" s="390"/>
      <c r="B86" s="376"/>
      <c r="C86" s="10">
        <v>4</v>
      </c>
      <c r="D86" s="374"/>
      <c r="E86" s="202" t="s">
        <v>509</v>
      </c>
      <c r="F86" s="177"/>
      <c r="G86" s="177"/>
      <c r="H86" s="17"/>
      <c r="K86" s="18"/>
      <c r="L86" s="17"/>
    </row>
    <row r="87" spans="1:12" ht="15.75" thickBot="1">
      <c r="A87" s="390"/>
      <c r="B87" s="377"/>
      <c r="C87" s="12">
        <v>5.5</v>
      </c>
      <c r="D87" s="378"/>
      <c r="E87" s="293" t="s">
        <v>509</v>
      </c>
      <c r="F87" s="177"/>
      <c r="G87" s="177"/>
      <c r="H87" s="17"/>
      <c r="K87" s="18"/>
      <c r="L87" s="17"/>
    </row>
    <row r="88" spans="1:12" ht="15" customHeight="1">
      <c r="A88" s="390"/>
      <c r="B88" s="375" t="s">
        <v>561</v>
      </c>
      <c r="C88" s="8">
        <v>0.75</v>
      </c>
      <c r="D88" s="373">
        <v>1000</v>
      </c>
      <c r="E88" s="294" t="s">
        <v>509</v>
      </c>
      <c r="F88" s="177"/>
      <c r="G88" s="177"/>
      <c r="H88" s="17"/>
      <c r="K88" s="18"/>
      <c r="L88" s="17"/>
    </row>
    <row r="89" spans="1:12">
      <c r="A89" s="390"/>
      <c r="B89" s="376"/>
      <c r="C89" s="10">
        <v>1.1000000000000001</v>
      </c>
      <c r="D89" s="374"/>
      <c r="E89" s="202" t="s">
        <v>509</v>
      </c>
      <c r="F89" s="177"/>
      <c r="G89" s="177"/>
      <c r="H89" s="17"/>
      <c r="K89" s="18"/>
      <c r="L89" s="17"/>
    </row>
    <row r="90" spans="1:12">
      <c r="A90" s="390"/>
      <c r="B90" s="376"/>
      <c r="C90" s="10">
        <v>0.55000000000000004</v>
      </c>
      <c r="D90" s="374">
        <v>1500</v>
      </c>
      <c r="E90" s="202" t="s">
        <v>509</v>
      </c>
      <c r="F90" s="177"/>
      <c r="G90" s="177"/>
      <c r="H90" s="17"/>
      <c r="K90" s="18"/>
      <c r="L90" s="17"/>
    </row>
    <row r="91" spans="1:12">
      <c r="A91" s="390"/>
      <c r="B91" s="376"/>
      <c r="C91" s="10">
        <v>1.1000000000000001</v>
      </c>
      <c r="D91" s="374"/>
      <c r="E91" s="202" t="s">
        <v>509</v>
      </c>
      <c r="F91" s="177"/>
      <c r="G91" s="177"/>
      <c r="H91" s="17"/>
      <c r="K91" s="18"/>
      <c r="L91" s="17"/>
    </row>
    <row r="92" spans="1:12">
      <c r="A92" s="390"/>
      <c r="B92" s="376"/>
      <c r="C92" s="10">
        <v>1.5</v>
      </c>
      <c r="D92" s="374"/>
      <c r="E92" s="202" t="s">
        <v>509</v>
      </c>
      <c r="F92" s="177"/>
      <c r="G92" s="177"/>
      <c r="H92" s="17"/>
      <c r="K92" s="18"/>
      <c r="L92" s="17"/>
    </row>
    <row r="93" spans="1:12">
      <c r="A93" s="390"/>
      <c r="B93" s="376"/>
      <c r="C93" s="10">
        <v>2.2000000000000002</v>
      </c>
      <c r="D93" s="374"/>
      <c r="E93" s="202" t="s">
        <v>509</v>
      </c>
      <c r="F93" s="177"/>
      <c r="G93" s="177"/>
      <c r="H93" s="17"/>
      <c r="K93" s="18"/>
      <c r="L93" s="17"/>
    </row>
    <row r="94" spans="1:12" ht="15.75" thickBot="1">
      <c r="A94" s="390"/>
      <c r="B94" s="377"/>
      <c r="C94" s="12">
        <v>3</v>
      </c>
      <c r="D94" s="378"/>
      <c r="E94" s="293" t="s">
        <v>509</v>
      </c>
      <c r="F94" s="177"/>
      <c r="G94" s="177"/>
      <c r="H94" s="17"/>
      <c r="K94" s="18"/>
      <c r="L94" s="17"/>
    </row>
    <row r="95" spans="1:12" ht="15" customHeight="1">
      <c r="A95" s="390"/>
      <c r="B95" s="375" t="s">
        <v>560</v>
      </c>
      <c r="C95" s="8">
        <v>1.1000000000000001</v>
      </c>
      <c r="D95" s="373">
        <v>1000</v>
      </c>
      <c r="E95" s="294" t="s">
        <v>509</v>
      </c>
      <c r="F95" s="177"/>
      <c r="G95" s="177"/>
      <c r="H95" s="17"/>
      <c r="K95" s="18"/>
      <c r="L95" s="17"/>
    </row>
    <row r="96" spans="1:12">
      <c r="A96" s="390"/>
      <c r="B96" s="376"/>
      <c r="C96" s="10">
        <v>1.5</v>
      </c>
      <c r="D96" s="374"/>
      <c r="E96" s="202" t="s">
        <v>509</v>
      </c>
      <c r="F96" s="177"/>
      <c r="G96" s="177"/>
      <c r="H96" s="17"/>
      <c r="K96" s="18"/>
      <c r="L96" s="17"/>
    </row>
    <row r="97" spans="1:12">
      <c r="A97" s="390"/>
      <c r="B97" s="376"/>
      <c r="C97" s="10">
        <v>2.2000000000000002</v>
      </c>
      <c r="D97" s="374"/>
      <c r="E97" s="202" t="s">
        <v>509</v>
      </c>
      <c r="F97" s="177"/>
      <c r="G97" s="177"/>
      <c r="H97" s="17"/>
      <c r="K97" s="18"/>
      <c r="L97" s="17"/>
    </row>
    <row r="98" spans="1:12">
      <c r="A98" s="390"/>
      <c r="B98" s="376"/>
      <c r="C98" s="10">
        <v>5.5</v>
      </c>
      <c r="D98" s="374">
        <v>1500</v>
      </c>
      <c r="E98" s="202" t="s">
        <v>509</v>
      </c>
      <c r="F98" s="177"/>
      <c r="G98" s="177"/>
      <c r="H98" s="17"/>
      <c r="K98" s="18"/>
      <c r="L98" s="17"/>
    </row>
    <row r="99" spans="1:12">
      <c r="A99" s="390"/>
      <c r="B99" s="376"/>
      <c r="C99" s="10">
        <v>7.5</v>
      </c>
      <c r="D99" s="374"/>
      <c r="E99" s="202" t="s">
        <v>509</v>
      </c>
      <c r="F99" s="177"/>
      <c r="G99" s="177"/>
      <c r="H99" s="17"/>
      <c r="K99" s="18"/>
      <c r="L99" s="17"/>
    </row>
    <row r="100" spans="1:12" ht="15.75" thickBot="1">
      <c r="A100" s="390"/>
      <c r="B100" s="377"/>
      <c r="C100" s="12">
        <v>11</v>
      </c>
      <c r="D100" s="378"/>
      <c r="E100" s="293" t="s">
        <v>509</v>
      </c>
      <c r="F100" s="177"/>
      <c r="G100" s="177"/>
      <c r="H100" s="17"/>
      <c r="K100" s="18"/>
      <c r="L100" s="17"/>
    </row>
    <row r="101" spans="1:12" ht="15" customHeight="1">
      <c r="A101" s="390"/>
      <c r="B101" s="375" t="s">
        <v>559</v>
      </c>
      <c r="C101" s="8">
        <v>4.4000000000000004</v>
      </c>
      <c r="D101" s="373">
        <v>1000</v>
      </c>
      <c r="E101" s="294" t="s">
        <v>509</v>
      </c>
      <c r="F101" s="177"/>
      <c r="G101" s="177"/>
      <c r="H101" s="17"/>
      <c r="K101" s="18"/>
      <c r="L101" s="17"/>
    </row>
    <row r="102" spans="1:12">
      <c r="A102" s="390"/>
      <c r="B102" s="376"/>
      <c r="C102" s="10">
        <v>5.5</v>
      </c>
      <c r="D102" s="374"/>
      <c r="E102" s="202" t="s">
        <v>509</v>
      </c>
      <c r="F102" s="177"/>
      <c r="G102" s="177"/>
      <c r="H102" s="17"/>
      <c r="K102" s="18"/>
      <c r="L102" s="17"/>
    </row>
    <row r="103" spans="1:12">
      <c r="A103" s="390"/>
      <c r="B103" s="376"/>
      <c r="C103" s="10">
        <v>7.5</v>
      </c>
      <c r="D103" s="374"/>
      <c r="E103" s="202" t="s">
        <v>509</v>
      </c>
      <c r="F103" s="177"/>
      <c r="G103" s="177"/>
      <c r="H103" s="17"/>
      <c r="K103" s="18"/>
      <c r="L103" s="17"/>
    </row>
    <row r="104" spans="1:12">
      <c r="A104" s="390"/>
      <c r="B104" s="376"/>
      <c r="C104" s="10">
        <v>11</v>
      </c>
      <c r="D104" s="374">
        <v>1500</v>
      </c>
      <c r="E104" s="202" t="s">
        <v>509</v>
      </c>
      <c r="F104" s="177"/>
      <c r="G104" s="177"/>
      <c r="H104" s="17"/>
      <c r="K104" s="18"/>
      <c r="L104" s="17"/>
    </row>
    <row r="105" spans="1:12">
      <c r="A105" s="390"/>
      <c r="B105" s="376"/>
      <c r="C105" s="10">
        <v>15</v>
      </c>
      <c r="D105" s="374"/>
      <c r="E105" s="202" t="s">
        <v>509</v>
      </c>
      <c r="F105" s="177"/>
      <c r="G105" s="177"/>
      <c r="H105" s="17"/>
      <c r="K105" s="18"/>
      <c r="L105" s="17"/>
    </row>
    <row r="106" spans="1:12">
      <c r="A106" s="390"/>
      <c r="B106" s="376"/>
      <c r="C106" s="10">
        <v>18.5</v>
      </c>
      <c r="D106" s="374"/>
      <c r="E106" s="202" t="s">
        <v>509</v>
      </c>
      <c r="F106" s="177"/>
      <c r="G106" s="177"/>
      <c r="H106" s="17"/>
      <c r="K106" s="18"/>
      <c r="L106" s="17"/>
    </row>
    <row r="107" spans="1:12">
      <c r="A107" s="390"/>
      <c r="B107" s="376"/>
      <c r="C107" s="10">
        <v>22</v>
      </c>
      <c r="D107" s="374"/>
      <c r="E107" s="202" t="s">
        <v>509</v>
      </c>
      <c r="F107" s="177"/>
      <c r="G107" s="177"/>
      <c r="H107" s="17"/>
      <c r="K107" s="18"/>
      <c r="L107" s="17"/>
    </row>
    <row r="108" spans="1:12" ht="15.75" thickBot="1">
      <c r="A108" s="390"/>
      <c r="B108" s="377"/>
      <c r="C108" s="12">
        <v>30</v>
      </c>
      <c r="D108" s="378"/>
      <c r="E108" s="293" t="s">
        <v>509</v>
      </c>
      <c r="F108" s="177"/>
      <c r="G108" s="177"/>
      <c r="H108" s="17"/>
      <c r="K108" s="18"/>
      <c r="L108" s="17"/>
    </row>
    <row r="109" spans="1:12" ht="15" customHeight="1">
      <c r="A109" s="390"/>
      <c r="B109" s="375" t="s">
        <v>558</v>
      </c>
      <c r="C109" s="8">
        <v>5.5</v>
      </c>
      <c r="D109" s="373">
        <v>750</v>
      </c>
      <c r="E109" s="294" t="s">
        <v>509</v>
      </c>
      <c r="F109" s="177"/>
      <c r="G109" s="177"/>
      <c r="H109" s="17"/>
      <c r="K109" s="18"/>
      <c r="L109" s="17"/>
    </row>
    <row r="110" spans="1:12">
      <c r="A110" s="390"/>
      <c r="B110" s="376"/>
      <c r="C110" s="10">
        <v>7.5</v>
      </c>
      <c r="D110" s="374"/>
      <c r="E110" s="202" t="s">
        <v>509</v>
      </c>
      <c r="F110" s="177"/>
      <c r="G110" s="177"/>
      <c r="H110" s="17"/>
      <c r="K110" s="18"/>
      <c r="L110" s="17"/>
    </row>
    <row r="111" spans="1:12">
      <c r="A111" s="390"/>
      <c r="B111" s="376"/>
      <c r="C111" s="10">
        <v>11</v>
      </c>
      <c r="D111" s="374"/>
      <c r="E111" s="202" t="s">
        <v>509</v>
      </c>
      <c r="F111" s="177"/>
      <c r="G111" s="177"/>
      <c r="H111" s="17"/>
      <c r="K111" s="18"/>
      <c r="L111" s="17"/>
    </row>
    <row r="112" spans="1:12">
      <c r="A112" s="390"/>
      <c r="B112" s="376"/>
      <c r="C112" s="10">
        <v>11</v>
      </c>
      <c r="D112" s="374">
        <v>1000</v>
      </c>
      <c r="E112" s="202" t="s">
        <v>509</v>
      </c>
      <c r="F112" s="177"/>
      <c r="G112" s="177"/>
      <c r="H112" s="17"/>
      <c r="K112" s="18"/>
      <c r="L112" s="17"/>
    </row>
    <row r="113" spans="1:12">
      <c r="A113" s="390"/>
      <c r="B113" s="376"/>
      <c r="C113" s="10">
        <v>15</v>
      </c>
      <c r="D113" s="374"/>
      <c r="E113" s="202" t="s">
        <v>509</v>
      </c>
      <c r="F113" s="177"/>
      <c r="G113" s="177"/>
      <c r="H113" s="17"/>
      <c r="K113" s="18"/>
      <c r="L113" s="17"/>
    </row>
    <row r="114" spans="1:12">
      <c r="A114" s="390"/>
      <c r="B114" s="376"/>
      <c r="C114" s="10">
        <v>18.5</v>
      </c>
      <c r="D114" s="374"/>
      <c r="E114" s="202" t="s">
        <v>509</v>
      </c>
      <c r="F114" s="177"/>
      <c r="G114" s="177"/>
      <c r="H114" s="17"/>
      <c r="K114" s="18"/>
      <c r="L114" s="17"/>
    </row>
    <row r="115" spans="1:12" ht="15.75" thickBot="1">
      <c r="A115" s="390"/>
      <c r="B115" s="377"/>
      <c r="C115" s="12">
        <v>22</v>
      </c>
      <c r="D115" s="378"/>
      <c r="E115" s="293" t="s">
        <v>509</v>
      </c>
      <c r="F115" s="177"/>
      <c r="G115" s="177"/>
      <c r="H115" s="17"/>
      <c r="K115" s="18"/>
      <c r="L115" s="17"/>
    </row>
    <row r="116" spans="1:12" ht="15" customHeight="1">
      <c r="A116" s="390"/>
      <c r="B116" s="375" t="s">
        <v>557</v>
      </c>
      <c r="C116" s="8">
        <v>15</v>
      </c>
      <c r="D116" s="373">
        <v>750</v>
      </c>
      <c r="E116" s="294" t="s">
        <v>509</v>
      </c>
      <c r="F116" s="177"/>
      <c r="G116" s="177"/>
      <c r="H116" s="17"/>
      <c r="K116" s="18"/>
      <c r="L116" s="17"/>
    </row>
    <row r="117" spans="1:12">
      <c r="A117" s="390"/>
      <c r="B117" s="376"/>
      <c r="C117" s="10">
        <v>18.5</v>
      </c>
      <c r="D117" s="374"/>
      <c r="E117" s="202" t="s">
        <v>509</v>
      </c>
      <c r="F117" s="177"/>
      <c r="G117" s="177"/>
      <c r="H117" s="17"/>
      <c r="K117" s="18"/>
      <c r="L117" s="17"/>
    </row>
    <row r="118" spans="1:12">
      <c r="A118" s="390"/>
      <c r="B118" s="376"/>
      <c r="C118" s="10">
        <v>22</v>
      </c>
      <c r="D118" s="374"/>
      <c r="E118" s="202" t="s">
        <v>509</v>
      </c>
      <c r="F118" s="177"/>
      <c r="G118" s="177"/>
      <c r="H118" s="17"/>
      <c r="K118" s="18"/>
      <c r="L118" s="17"/>
    </row>
    <row r="119" spans="1:12">
      <c r="A119" s="390"/>
      <c r="B119" s="376"/>
      <c r="C119" s="10">
        <v>30</v>
      </c>
      <c r="D119" s="374"/>
      <c r="E119" s="202" t="s">
        <v>509</v>
      </c>
      <c r="F119" s="177"/>
      <c r="G119" s="177"/>
      <c r="H119" s="17"/>
      <c r="K119" s="18"/>
      <c r="L119" s="17"/>
    </row>
    <row r="120" spans="1:12">
      <c r="A120" s="390"/>
      <c r="B120" s="376"/>
      <c r="C120" s="10">
        <v>37</v>
      </c>
      <c r="D120" s="374">
        <v>1000</v>
      </c>
      <c r="E120" s="202" t="s">
        <v>509</v>
      </c>
      <c r="F120" s="177"/>
      <c r="G120" s="177"/>
      <c r="H120" s="17"/>
      <c r="K120" s="18"/>
      <c r="L120" s="17"/>
    </row>
    <row r="121" spans="1:12">
      <c r="A121" s="390"/>
      <c r="B121" s="376"/>
      <c r="C121" s="10">
        <v>45</v>
      </c>
      <c r="D121" s="374"/>
      <c r="E121" s="202" t="s">
        <v>509</v>
      </c>
      <c r="F121" s="177"/>
      <c r="G121" s="177"/>
      <c r="H121" s="17"/>
      <c r="K121" s="18"/>
      <c r="L121" s="17"/>
    </row>
    <row r="122" spans="1:12" ht="15.75" thickBot="1">
      <c r="A122" s="391"/>
      <c r="B122" s="377"/>
      <c r="C122" s="12">
        <v>55</v>
      </c>
      <c r="D122" s="378"/>
      <c r="E122" s="295" t="s">
        <v>509</v>
      </c>
      <c r="F122" s="177"/>
      <c r="G122" s="177"/>
      <c r="H122" s="17"/>
      <c r="K122" s="18"/>
      <c r="L122" s="17"/>
    </row>
    <row r="123" spans="1:12">
      <c r="A123"/>
      <c r="B123"/>
      <c r="C123"/>
      <c r="D123"/>
      <c r="E123"/>
      <c r="G123" s="177"/>
    </row>
    <row r="124" spans="1:12" ht="12.75" customHeight="1">
      <c r="A124" s="385"/>
      <c r="B124" s="385"/>
      <c r="C124" s="385"/>
      <c r="D124" s="385"/>
      <c r="E124" s="385"/>
      <c r="F124" s="385"/>
      <c r="G124" s="177"/>
      <c r="H124" s="7"/>
      <c r="I124" s="7"/>
      <c r="J124" s="7"/>
      <c r="K124" s="7"/>
    </row>
    <row r="125" spans="1:12" ht="8.25" customHeight="1">
      <c r="A125"/>
      <c r="B125"/>
      <c r="C125" s="17"/>
      <c r="D125" s="17"/>
      <c r="E125" s="17"/>
      <c r="F125" s="29"/>
      <c r="G125" s="177"/>
      <c r="H125" s="17"/>
      <c r="I125" s="7"/>
      <c r="J125" s="7"/>
      <c r="K125" s="17"/>
    </row>
    <row r="126" spans="1:12" ht="30" customHeight="1">
      <c r="H126" s="18"/>
      <c r="K126" s="18"/>
    </row>
    <row r="127" spans="1:12" ht="34.5" customHeight="1">
      <c r="H127" s="18"/>
      <c r="K127" s="18"/>
    </row>
    <row r="128" spans="1:12">
      <c r="F128" s="177"/>
      <c r="G128" s="177"/>
      <c r="H128" s="17"/>
      <c r="K128" s="18"/>
    </row>
    <row r="129" spans="1:11">
      <c r="F129" s="200"/>
      <c r="G129" s="177"/>
      <c r="H129" s="17"/>
      <c r="K129" s="18"/>
    </row>
    <row r="130" spans="1:11">
      <c r="F130" s="200"/>
      <c r="G130" s="177"/>
      <c r="H130" s="17"/>
      <c r="K130" s="18"/>
    </row>
    <row r="131" spans="1:11">
      <c r="F131" s="200"/>
      <c r="G131" s="177"/>
      <c r="H131" s="17"/>
      <c r="K131" s="18"/>
    </row>
    <row r="132" spans="1:11">
      <c r="F132" s="200"/>
      <c r="G132" s="177"/>
      <c r="H132" s="17"/>
      <c r="K132" s="18"/>
    </row>
    <row r="133" spans="1:11">
      <c r="F133" s="200"/>
      <c r="G133" s="177"/>
      <c r="H133" s="17"/>
      <c r="K133" s="18"/>
    </row>
    <row r="134" spans="1:11">
      <c r="F134" s="200"/>
      <c r="G134" s="177"/>
      <c r="H134" s="17"/>
      <c r="K134" s="18"/>
    </row>
    <row r="135" spans="1:11">
      <c r="F135" s="200"/>
      <c r="G135" s="177"/>
      <c r="H135" s="17"/>
      <c r="K135" s="18"/>
    </row>
    <row r="136" spans="1:11">
      <c r="F136" s="200"/>
      <c r="G136" s="177"/>
      <c r="H136" s="17"/>
      <c r="K136" s="18"/>
    </row>
    <row r="137" spans="1:11">
      <c r="F137" s="200"/>
      <c r="G137" s="177"/>
      <c r="H137" s="17"/>
      <c r="K137" s="18"/>
    </row>
    <row r="138" spans="1:11">
      <c r="F138" s="200"/>
      <c r="G138" s="177"/>
      <c r="H138" s="17"/>
      <c r="K138" s="18"/>
    </row>
    <row r="139" spans="1:11">
      <c r="F139" s="200"/>
      <c r="G139" s="177"/>
      <c r="H139" s="17"/>
      <c r="K139" s="18"/>
    </row>
    <row r="140" spans="1:11">
      <c r="A140" s="28"/>
      <c r="B140" s="38"/>
      <c r="C140" s="3"/>
      <c r="D140" s="3"/>
      <c r="E140" s="3"/>
      <c r="F140" s="29"/>
      <c r="H140" s="17"/>
      <c r="K140" s="18"/>
    </row>
    <row r="141" spans="1:11">
      <c r="A141"/>
      <c r="F141" s="18"/>
      <c r="H141" s="17"/>
      <c r="K141" s="18"/>
    </row>
    <row r="142" spans="1:11">
      <c r="A142"/>
      <c r="B142" s="17"/>
      <c r="C142" s="17"/>
      <c r="D142" s="17"/>
      <c r="E142" s="17"/>
      <c r="H142" s="17"/>
      <c r="K142" s="18"/>
    </row>
    <row r="143" spans="1:11">
      <c r="A143"/>
      <c r="F143" s="17"/>
      <c r="G143" s="17"/>
      <c r="H143" s="17"/>
      <c r="K143" s="18"/>
    </row>
    <row r="144" spans="1:11">
      <c r="A144" s="47"/>
      <c r="B144" s="7"/>
      <c r="C144" s="47"/>
      <c r="D144" s="7"/>
      <c r="E144" s="7"/>
      <c r="H144" s="17"/>
      <c r="K144" s="18"/>
    </row>
    <row r="145" spans="1:11">
      <c r="B145" s="7"/>
      <c r="C145" s="7"/>
      <c r="D145" s="7"/>
      <c r="E145" s="7"/>
      <c r="H145" s="17"/>
      <c r="K145" s="18"/>
    </row>
    <row r="146" spans="1:11">
      <c r="B146" s="7"/>
      <c r="C146" s="7"/>
      <c r="D146" s="7"/>
      <c r="E146" s="7"/>
      <c r="F146" s="7"/>
      <c r="G146" s="7"/>
      <c r="H146" s="17"/>
      <c r="K146" s="18"/>
    </row>
    <row r="147" spans="1:11">
      <c r="A147" s="28"/>
      <c r="B147" s="38"/>
      <c r="C147" s="3"/>
      <c r="D147" s="3"/>
      <c r="E147" s="3"/>
      <c r="F147" s="29"/>
      <c r="H147" s="17"/>
      <c r="K147" s="18"/>
    </row>
    <row r="148" spans="1:11">
      <c r="A148" s="39"/>
      <c r="F148" s="18"/>
      <c r="H148" s="18"/>
      <c r="K148" s="18"/>
    </row>
    <row r="149" spans="1:11">
      <c r="A149" s="40"/>
      <c r="B149" s="17"/>
      <c r="C149" s="17"/>
      <c r="D149" s="17"/>
      <c r="E149" s="17"/>
      <c r="I149" s="7"/>
    </row>
    <row r="150" spans="1:11">
      <c r="A150" s="40"/>
      <c r="F150" s="17"/>
      <c r="G150" s="17"/>
      <c r="H150" s="17"/>
      <c r="I150" s="17"/>
      <c r="J150" s="17"/>
      <c r="K150" s="17"/>
    </row>
    <row r="151" spans="1:11">
      <c r="A151" s="40"/>
      <c r="B151" s="7"/>
      <c r="C151" s="7"/>
      <c r="D151" s="7"/>
      <c r="E151" s="7"/>
      <c r="I151" s="7"/>
    </row>
    <row r="152" spans="1:11" ht="12.75" customHeight="1">
      <c r="A152" s="40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>
      <c r="F153" s="7"/>
      <c r="G153" s="7"/>
      <c r="H153" s="7"/>
      <c r="I153" s="7"/>
      <c r="J153" s="7"/>
      <c r="K153" s="7"/>
    </row>
    <row r="154" spans="1:11">
      <c r="A154" s="1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>
      <c r="A155" s="1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>
      <c r="A156" s="1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>
      <c r="A157" s="1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>
      <c r="A158" s="7"/>
      <c r="I158" s="7"/>
    </row>
    <row r="159" spans="1:11">
      <c r="A159" s="7"/>
      <c r="I159" s="7"/>
    </row>
    <row r="160" spans="1:11">
      <c r="A160" s="7"/>
      <c r="I160" s="7"/>
    </row>
    <row r="161" spans="1:10">
      <c r="A161" s="7"/>
      <c r="I161" s="7"/>
    </row>
    <row r="162" spans="1:10">
      <c r="A162" s="7"/>
      <c r="I162" s="7"/>
    </row>
    <row r="163" spans="1:10">
      <c r="A163" s="7"/>
      <c r="I163" s="7"/>
    </row>
    <row r="164" spans="1:10" ht="12.75" customHeight="1">
      <c r="A164" s="7"/>
      <c r="F164" s="17"/>
      <c r="G164" s="17"/>
      <c r="I164" s="7"/>
    </row>
    <row r="165" spans="1:10">
      <c r="A165" s="7"/>
      <c r="I165" s="7"/>
    </row>
    <row r="166" spans="1:10">
      <c r="A166" s="7"/>
      <c r="B166" s="7"/>
      <c r="C166" s="7"/>
      <c r="D166" s="7"/>
      <c r="E166" s="7"/>
      <c r="G166" s="7"/>
      <c r="H166" s="7"/>
      <c r="I166" s="7"/>
      <c r="J166" s="7"/>
    </row>
    <row r="167" spans="1:10">
      <c r="A167" s="17"/>
      <c r="B167" s="7"/>
      <c r="C167" s="7"/>
      <c r="D167" s="7"/>
      <c r="E167" s="7"/>
      <c r="G167" s="17"/>
      <c r="H167" s="7"/>
      <c r="I167" s="7"/>
      <c r="J167" s="17"/>
    </row>
    <row r="168" spans="1:10">
      <c r="A168" s="17"/>
      <c r="B168" s="7"/>
      <c r="C168" s="7"/>
      <c r="D168" s="7"/>
      <c r="E168" s="7"/>
      <c r="G168" s="17"/>
      <c r="H168" s="7"/>
      <c r="I168" s="7"/>
      <c r="J168" s="17"/>
    </row>
    <row r="169" spans="1:10">
      <c r="A169" s="17"/>
      <c r="B169" s="7"/>
      <c r="C169" s="7"/>
      <c r="D169" s="7"/>
      <c r="E169" s="7"/>
      <c r="G169" s="17"/>
      <c r="H169" s="7"/>
      <c r="I169" s="7"/>
      <c r="J169" s="17"/>
    </row>
    <row r="170" spans="1:10">
      <c r="A170" s="17"/>
      <c r="B170" s="7"/>
      <c r="C170" s="7"/>
      <c r="D170" s="7"/>
      <c r="E170" s="7"/>
      <c r="G170" s="17"/>
      <c r="H170" s="7"/>
      <c r="I170" s="7"/>
      <c r="J170" s="17"/>
    </row>
    <row r="171" spans="1:10">
      <c r="A171" s="18"/>
      <c r="C171" s="19"/>
      <c r="G171" s="17"/>
      <c r="J171" s="18"/>
    </row>
    <row r="172" spans="1:10" ht="12.75" customHeight="1">
      <c r="A172" s="18"/>
      <c r="C172" s="19"/>
      <c r="G172" s="17"/>
      <c r="J172" s="18"/>
    </row>
    <row r="173" spans="1:10">
      <c r="A173" s="18"/>
      <c r="C173" s="19"/>
      <c r="G173" s="17"/>
      <c r="J173" s="18"/>
    </row>
    <row r="174" spans="1:10">
      <c r="A174" s="17"/>
      <c r="C174" s="19"/>
      <c r="G174" s="17"/>
      <c r="J174" s="18"/>
    </row>
    <row r="175" spans="1:10">
      <c r="A175" s="17"/>
      <c r="C175" s="19"/>
      <c r="G175" s="17"/>
      <c r="J175" s="18"/>
    </row>
    <row r="176" spans="1:10">
      <c r="A176" s="17"/>
      <c r="C176" s="19"/>
      <c r="G176" s="17"/>
      <c r="J176" s="18"/>
    </row>
    <row r="177" spans="1:10">
      <c r="A177" s="17"/>
      <c r="C177" s="19"/>
      <c r="G177" s="17"/>
      <c r="J177" s="18"/>
    </row>
    <row r="178" spans="1:10">
      <c r="A178" s="17"/>
      <c r="C178" s="19"/>
      <c r="G178" s="17"/>
      <c r="J178" s="18"/>
    </row>
    <row r="179" spans="1:10">
      <c r="A179" s="17"/>
      <c r="G179" s="17"/>
      <c r="J179" s="18"/>
    </row>
    <row r="180" spans="1:10">
      <c r="A180" s="17"/>
      <c r="G180" s="17"/>
      <c r="J180" s="18"/>
    </row>
    <row r="181" spans="1:10">
      <c r="A181" s="17"/>
      <c r="G181" s="17"/>
      <c r="J181" s="18"/>
    </row>
    <row r="182" spans="1:10">
      <c r="A182" s="17"/>
      <c r="G182" s="17"/>
      <c r="J182" s="18"/>
    </row>
    <row r="183" spans="1:10">
      <c r="A183" s="17"/>
      <c r="G183" s="17"/>
      <c r="J183" s="18"/>
    </row>
    <row r="184" spans="1:10">
      <c r="A184" s="17"/>
      <c r="G184" s="17"/>
      <c r="J184" s="18"/>
    </row>
    <row r="185" spans="1:10">
      <c r="A185" s="17"/>
      <c r="G185" s="17"/>
      <c r="J185" s="18"/>
    </row>
  </sheetData>
  <mergeCells count="56">
    <mergeCell ref="B6:E8"/>
    <mergeCell ref="C9:E9"/>
    <mergeCell ref="A10:F10"/>
    <mergeCell ref="A12:A66"/>
    <mergeCell ref="B12:B13"/>
    <mergeCell ref="C12:D12"/>
    <mergeCell ref="D14:D15"/>
    <mergeCell ref="D16:D18"/>
    <mergeCell ref="B14:B18"/>
    <mergeCell ref="D46:D49"/>
    <mergeCell ref="B42:B49"/>
    <mergeCell ref="D28:D31"/>
    <mergeCell ref="D32:D34"/>
    <mergeCell ref="D35:D37"/>
    <mergeCell ref="D38:D41"/>
    <mergeCell ref="D19:D21"/>
    <mergeCell ref="A124:F124"/>
    <mergeCell ref="A68:F68"/>
    <mergeCell ref="B70:B71"/>
    <mergeCell ref="C70:D70"/>
    <mergeCell ref="B35:B41"/>
    <mergeCell ref="D42:D45"/>
    <mergeCell ref="D85:D87"/>
    <mergeCell ref="B80:B87"/>
    <mergeCell ref="D72:D76"/>
    <mergeCell ref="D77:D79"/>
    <mergeCell ref="B72:B79"/>
    <mergeCell ref="D80:D84"/>
    <mergeCell ref="D116:D119"/>
    <mergeCell ref="B116:B122"/>
    <mergeCell ref="D120:D122"/>
    <mergeCell ref="A70:A122"/>
    <mergeCell ref="B19:B24"/>
    <mergeCell ref="D22:D24"/>
    <mergeCell ref="D25:D27"/>
    <mergeCell ref="B25:B34"/>
    <mergeCell ref="D53:D55"/>
    <mergeCell ref="B50:B55"/>
    <mergeCell ref="D56:D58"/>
    <mergeCell ref="D59:D62"/>
    <mergeCell ref="B56:B62"/>
    <mergeCell ref="D50:D52"/>
    <mergeCell ref="B63:B66"/>
    <mergeCell ref="D63:D65"/>
    <mergeCell ref="B88:B94"/>
    <mergeCell ref="D88:D89"/>
    <mergeCell ref="D90:D94"/>
    <mergeCell ref="D95:D97"/>
    <mergeCell ref="D101:D103"/>
    <mergeCell ref="D109:D111"/>
    <mergeCell ref="B109:B115"/>
    <mergeCell ref="D112:D115"/>
    <mergeCell ref="B95:B100"/>
    <mergeCell ref="D98:D100"/>
    <mergeCell ref="D104:D108"/>
    <mergeCell ref="B101:B108"/>
  </mergeCells>
  <pageMargins left="0.70866141732283472" right="0.70866141732283472" top="0.23622047244094491" bottom="0.23622047244094491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109"/>
  <sheetViews>
    <sheetView view="pageBreakPreview" zoomScale="130" zoomScaleNormal="100" zoomScaleSheetLayoutView="130" workbookViewId="0"/>
  </sheetViews>
  <sheetFormatPr defaultRowHeight="15"/>
  <cols>
    <col min="1" max="1" width="15.140625" style="1" customWidth="1"/>
    <col min="2" max="2" width="16.42578125" style="1" customWidth="1"/>
    <col min="3" max="3" width="11.140625" style="1" customWidth="1"/>
    <col min="4" max="4" width="10.7109375" style="1" customWidth="1"/>
    <col min="5" max="6" width="12.7109375" style="1" customWidth="1"/>
    <col min="7" max="7" width="9.140625" style="1" customWidth="1"/>
    <col min="8" max="8" width="9.7109375" style="1" customWidth="1"/>
    <col min="9" max="9" width="12.5703125" style="1" customWidth="1"/>
    <col min="10" max="10" width="10.7109375" style="1" customWidth="1"/>
    <col min="11" max="11" width="12" style="1" customWidth="1"/>
    <col min="12" max="16384" width="9.140625" style="1"/>
  </cols>
  <sheetData>
    <row r="1" spans="1:12" ht="9" customHeight="1">
      <c r="A1"/>
      <c r="B1"/>
      <c r="C1"/>
      <c r="D1"/>
      <c r="E1"/>
      <c r="F1"/>
      <c r="G1"/>
      <c r="H1"/>
      <c r="I1"/>
      <c r="J1"/>
      <c r="K1"/>
      <c r="L1"/>
    </row>
    <row r="2" spans="1:12">
      <c r="A2" s="522" t="s">
        <v>569</v>
      </c>
      <c r="B2" s="86"/>
      <c r="C2" s="86"/>
      <c r="D2" s="86"/>
      <c r="E2" s="86"/>
      <c r="F2" s="86"/>
      <c r="G2"/>
      <c r="H2"/>
      <c r="I2"/>
      <c r="J2"/>
      <c r="K2"/>
      <c r="L2"/>
    </row>
    <row r="3" spans="1:12" ht="12" customHeight="1">
      <c r="A3" s="522" t="s">
        <v>570</v>
      </c>
      <c r="B3" s="86"/>
      <c r="C3" s="86"/>
      <c r="D3" s="86"/>
      <c r="E3" s="86"/>
      <c r="F3" s="86"/>
      <c r="G3"/>
      <c r="H3"/>
      <c r="I3"/>
      <c r="J3"/>
      <c r="K3"/>
      <c r="L3"/>
    </row>
    <row r="4" spans="1:12" ht="12.75" customHeight="1">
      <c r="A4" s="522" t="s">
        <v>571</v>
      </c>
      <c r="B4" s="86"/>
      <c r="C4" s="86"/>
      <c r="D4" s="86"/>
      <c r="E4" s="86"/>
      <c r="F4" s="80"/>
      <c r="G4"/>
      <c r="H4"/>
      <c r="I4"/>
      <c r="J4"/>
      <c r="K4"/>
      <c r="L4"/>
    </row>
    <row r="5" spans="1:12" ht="9" customHeight="1" thickBot="1">
      <c r="A5" s="79"/>
      <c r="B5" s="79"/>
      <c r="C5" s="79"/>
      <c r="D5" s="79"/>
      <c r="E5" s="79"/>
      <c r="F5" s="79"/>
      <c r="G5" s="79"/>
      <c r="H5" s="79"/>
      <c r="I5"/>
      <c r="J5"/>
      <c r="K5"/>
      <c r="L5"/>
    </row>
    <row r="6" spans="1:12" ht="12.75" customHeight="1" thickTop="1">
      <c r="A6" s="6"/>
      <c r="B6" s="336" t="s">
        <v>539</v>
      </c>
      <c r="C6" s="336"/>
      <c r="D6" s="336"/>
      <c r="E6" s="336"/>
      <c r="F6" s="336"/>
      <c r="G6" s="4"/>
      <c r="I6" s="3"/>
      <c r="J6" s="4"/>
    </row>
    <row r="7" spans="1:12" ht="15" customHeight="1">
      <c r="A7" s="6"/>
      <c r="B7" s="336"/>
      <c r="C7" s="336"/>
      <c r="D7" s="336"/>
      <c r="E7" s="336"/>
      <c r="F7" s="336"/>
      <c r="G7" s="5"/>
      <c r="I7" s="3"/>
      <c r="J7" s="5"/>
    </row>
    <row r="8" spans="1:12" ht="22.5" customHeight="1">
      <c r="A8" s="6"/>
      <c r="B8" s="336"/>
      <c r="C8" s="336"/>
      <c r="D8" s="336"/>
      <c r="E8" s="336"/>
      <c r="F8" s="336"/>
      <c r="G8" s="5"/>
      <c r="I8" s="3"/>
      <c r="J8" s="5"/>
    </row>
    <row r="9" spans="1:12" ht="12.75" customHeight="1">
      <c r="A9" s="7"/>
      <c r="C9" s="392"/>
      <c r="D9" s="392"/>
      <c r="E9" s="392"/>
      <c r="F9" s="17"/>
      <c r="I9" s="18"/>
      <c r="L9" s="18"/>
    </row>
    <row r="10" spans="1:12" ht="12.75" customHeight="1">
      <c r="A10" s="385" t="s">
        <v>518</v>
      </c>
      <c r="B10" s="385"/>
      <c r="C10" s="385"/>
      <c r="D10" s="385"/>
      <c r="E10" s="385"/>
      <c r="F10" s="385"/>
      <c r="G10" s="385"/>
      <c r="H10" s="177"/>
      <c r="I10" s="7"/>
      <c r="J10" s="7"/>
      <c r="K10" s="7"/>
      <c r="L10" s="7"/>
    </row>
    <row r="11" spans="1:12" ht="8.25" customHeight="1" thickBot="1">
      <c r="A11"/>
      <c r="B11"/>
      <c r="C11" s="20"/>
      <c r="D11" s="20"/>
      <c r="E11" s="20"/>
      <c r="F11"/>
      <c r="G11" s="29"/>
      <c r="H11" s="177"/>
      <c r="I11" s="17"/>
      <c r="J11" s="7"/>
      <c r="K11" s="7"/>
      <c r="L11" s="17"/>
    </row>
    <row r="12" spans="1:12" ht="30" customHeight="1" thickBot="1">
      <c r="A12" s="394"/>
      <c r="B12" s="406" t="s">
        <v>312</v>
      </c>
      <c r="C12" s="351" t="s">
        <v>2</v>
      </c>
      <c r="D12" s="408"/>
      <c r="E12" s="409" t="s">
        <v>43</v>
      </c>
      <c r="F12" s="410"/>
      <c r="I12" s="18"/>
      <c r="L12" s="18"/>
    </row>
    <row r="13" spans="1:12" ht="34.5" customHeight="1" thickBot="1">
      <c r="A13" s="404"/>
      <c r="B13" s="407"/>
      <c r="C13" s="233" t="s">
        <v>7</v>
      </c>
      <c r="D13" s="235" t="s">
        <v>8</v>
      </c>
      <c r="E13" s="244" t="s">
        <v>514</v>
      </c>
      <c r="F13" s="243" t="s">
        <v>515</v>
      </c>
      <c r="I13" s="18"/>
      <c r="L13" s="18"/>
    </row>
    <row r="14" spans="1:12" ht="15" customHeight="1">
      <c r="A14" s="404"/>
      <c r="B14" s="348" t="s">
        <v>519</v>
      </c>
      <c r="C14" s="236">
        <v>0.25</v>
      </c>
      <c r="D14" s="401">
        <v>1500</v>
      </c>
      <c r="E14" s="269">
        <v>43000</v>
      </c>
      <c r="F14" s="9" t="s">
        <v>509</v>
      </c>
      <c r="G14" s="177"/>
      <c r="H14" s="177"/>
      <c r="I14" s="17"/>
      <c r="L14" s="18"/>
    </row>
    <row r="15" spans="1:12" ht="15" customHeight="1">
      <c r="A15" s="404"/>
      <c r="B15" s="399"/>
      <c r="C15" s="146">
        <v>0.37</v>
      </c>
      <c r="D15" s="403"/>
      <c r="E15" s="269">
        <v>44310</v>
      </c>
      <c r="F15" s="22" t="s">
        <v>509</v>
      </c>
      <c r="G15" s="177"/>
      <c r="H15" s="177"/>
      <c r="I15" s="17"/>
      <c r="L15" s="18"/>
    </row>
    <row r="16" spans="1:12">
      <c r="A16" s="404"/>
      <c r="B16" s="399"/>
      <c r="C16" s="146">
        <v>1.5</v>
      </c>
      <c r="D16" s="397">
        <v>3000</v>
      </c>
      <c r="E16" s="269">
        <v>49710</v>
      </c>
      <c r="F16" s="22" t="s">
        <v>509</v>
      </c>
      <c r="G16" s="177"/>
      <c r="H16" s="177"/>
      <c r="I16" s="17"/>
      <c r="L16" s="18"/>
    </row>
    <row r="17" spans="1:12" ht="15.75" thickBot="1">
      <c r="A17" s="404"/>
      <c r="B17" s="400"/>
      <c r="C17" s="237">
        <v>2.2000000000000002</v>
      </c>
      <c r="D17" s="398"/>
      <c r="E17" s="270">
        <v>52140</v>
      </c>
      <c r="F17" s="115" t="s">
        <v>509</v>
      </c>
      <c r="G17" s="177"/>
      <c r="H17" s="177"/>
      <c r="I17" s="17"/>
      <c r="L17" s="18"/>
    </row>
    <row r="18" spans="1:12" ht="15" customHeight="1">
      <c r="A18" s="404"/>
      <c r="B18" s="348" t="s">
        <v>520</v>
      </c>
      <c r="C18" s="236">
        <v>0.55000000000000004</v>
      </c>
      <c r="D18" s="238">
        <v>1500</v>
      </c>
      <c r="E18" s="271">
        <v>51220</v>
      </c>
      <c r="F18" s="9" t="s">
        <v>509</v>
      </c>
      <c r="G18" s="177"/>
      <c r="H18" s="177"/>
      <c r="I18" s="17"/>
      <c r="L18" s="18"/>
    </row>
    <row r="19" spans="1:12">
      <c r="A19" s="404"/>
      <c r="B19" s="399"/>
      <c r="C19" s="146">
        <v>3</v>
      </c>
      <c r="D19" s="397">
        <v>3000</v>
      </c>
      <c r="E19" s="272">
        <v>63400</v>
      </c>
      <c r="F19" s="22" t="s">
        <v>509</v>
      </c>
      <c r="G19" s="177"/>
      <c r="H19" s="177"/>
      <c r="I19" s="17"/>
      <c r="L19" s="18"/>
    </row>
    <row r="20" spans="1:12" ht="15.75" thickBot="1">
      <c r="A20" s="404"/>
      <c r="B20" s="400"/>
      <c r="C20" s="237">
        <v>4</v>
      </c>
      <c r="D20" s="398"/>
      <c r="E20" s="273">
        <v>69060</v>
      </c>
      <c r="F20" s="115" t="s">
        <v>509</v>
      </c>
      <c r="G20" s="200"/>
      <c r="H20" s="177"/>
      <c r="I20" s="17"/>
      <c r="L20" s="18"/>
    </row>
    <row r="21" spans="1:12" ht="15" customHeight="1">
      <c r="A21" s="404"/>
      <c r="B21" s="348" t="s">
        <v>521</v>
      </c>
      <c r="C21" s="236">
        <v>0.75</v>
      </c>
      <c r="D21" s="401">
        <v>1500</v>
      </c>
      <c r="E21" s="271">
        <v>54970</v>
      </c>
      <c r="F21" s="9" t="s">
        <v>509</v>
      </c>
      <c r="G21" s="200"/>
      <c r="H21" s="177"/>
      <c r="I21" s="17"/>
      <c r="L21" s="18"/>
    </row>
    <row r="22" spans="1:12">
      <c r="A22" s="404"/>
      <c r="B22" s="399"/>
      <c r="C22" s="146">
        <v>1.1000000000000001</v>
      </c>
      <c r="D22" s="403"/>
      <c r="E22" s="272">
        <v>57930</v>
      </c>
      <c r="F22" s="22" t="s">
        <v>509</v>
      </c>
      <c r="G22" s="200"/>
      <c r="H22" s="177"/>
      <c r="I22" s="17"/>
      <c r="L22" s="18"/>
    </row>
    <row r="23" spans="1:12">
      <c r="A23" s="404"/>
      <c r="B23" s="399"/>
      <c r="C23" s="146">
        <v>4</v>
      </c>
      <c r="D23" s="397">
        <v>3000</v>
      </c>
      <c r="E23" s="272">
        <v>71490</v>
      </c>
      <c r="F23" s="22" t="s">
        <v>509</v>
      </c>
      <c r="G23" s="200"/>
      <c r="H23" s="177"/>
      <c r="I23" s="17"/>
      <c r="L23" s="18"/>
    </row>
    <row r="24" spans="1:12">
      <c r="A24" s="404"/>
      <c r="B24" s="399"/>
      <c r="C24" s="146">
        <v>5.5</v>
      </c>
      <c r="D24" s="402"/>
      <c r="E24" s="272">
        <v>75450</v>
      </c>
      <c r="F24" s="22" t="s">
        <v>509</v>
      </c>
      <c r="G24" s="200"/>
      <c r="H24" s="177"/>
      <c r="I24" s="17"/>
      <c r="L24" s="18"/>
    </row>
    <row r="25" spans="1:12" ht="15.75" thickBot="1">
      <c r="A25" s="404"/>
      <c r="B25" s="400"/>
      <c r="C25" s="237">
        <v>7.5</v>
      </c>
      <c r="D25" s="398"/>
      <c r="E25" s="273">
        <v>89300</v>
      </c>
      <c r="F25" s="115" t="s">
        <v>509</v>
      </c>
      <c r="G25" s="200"/>
      <c r="H25" s="177"/>
      <c r="I25" s="17"/>
      <c r="L25" s="18"/>
    </row>
    <row r="26" spans="1:12" ht="15" customHeight="1">
      <c r="A26" s="404"/>
      <c r="B26" s="399" t="s">
        <v>522</v>
      </c>
      <c r="C26" s="146">
        <v>1.1000000000000001</v>
      </c>
      <c r="D26" s="402">
        <v>1500</v>
      </c>
      <c r="E26" s="274">
        <v>61520</v>
      </c>
      <c r="F26" s="22" t="s">
        <v>509</v>
      </c>
      <c r="G26" s="200"/>
      <c r="H26" s="177"/>
      <c r="I26" s="17"/>
      <c r="L26" s="18"/>
    </row>
    <row r="27" spans="1:12" ht="15.75" thickBot="1">
      <c r="A27" s="404"/>
      <c r="B27" s="399"/>
      <c r="C27" s="239">
        <v>1.5</v>
      </c>
      <c r="D27" s="402"/>
      <c r="E27" s="275">
        <v>63910</v>
      </c>
      <c r="F27" s="204" t="s">
        <v>509</v>
      </c>
      <c r="G27" s="200"/>
      <c r="H27" s="177"/>
      <c r="I27" s="17"/>
      <c r="L27" s="18"/>
    </row>
    <row r="28" spans="1:12" ht="15" customHeight="1">
      <c r="A28" s="404"/>
      <c r="B28" s="348" t="s">
        <v>523</v>
      </c>
      <c r="C28" s="236">
        <v>0.55000000000000004</v>
      </c>
      <c r="D28" s="401">
        <v>1000</v>
      </c>
      <c r="E28" s="271">
        <v>67180</v>
      </c>
      <c r="F28" s="240" t="s">
        <v>509</v>
      </c>
      <c r="G28" s="200"/>
      <c r="H28" s="177"/>
      <c r="I28" s="17"/>
      <c r="L28" s="18"/>
    </row>
    <row r="29" spans="1:12">
      <c r="A29" s="404"/>
      <c r="B29" s="399"/>
      <c r="C29" s="146">
        <v>0.75</v>
      </c>
      <c r="D29" s="403"/>
      <c r="E29" s="272">
        <v>68110</v>
      </c>
      <c r="F29" s="241" t="s">
        <v>509</v>
      </c>
      <c r="G29" s="200"/>
      <c r="H29" s="177"/>
      <c r="I29" s="17"/>
      <c r="L29" s="18"/>
    </row>
    <row r="30" spans="1:12">
      <c r="A30" s="404"/>
      <c r="B30" s="399"/>
      <c r="C30" s="146">
        <v>1.5</v>
      </c>
      <c r="D30" s="397">
        <v>1500</v>
      </c>
      <c r="E30" s="272">
        <v>69140</v>
      </c>
      <c r="F30" s="241" t="s">
        <v>509</v>
      </c>
      <c r="G30" s="200"/>
      <c r="H30" s="177"/>
      <c r="I30" s="17"/>
      <c r="L30" s="18"/>
    </row>
    <row r="31" spans="1:12">
      <c r="A31" s="404"/>
      <c r="B31" s="399"/>
      <c r="C31" s="146">
        <v>2.2000000000000002</v>
      </c>
      <c r="D31" s="402"/>
      <c r="E31" s="272">
        <v>75010</v>
      </c>
      <c r="F31" s="241" t="s">
        <v>509</v>
      </c>
      <c r="G31" s="200"/>
      <c r="H31" s="177"/>
      <c r="I31" s="17"/>
      <c r="L31" s="18"/>
    </row>
    <row r="32" spans="1:12" ht="15.75" thickBot="1">
      <c r="A32" s="404"/>
      <c r="B32" s="400"/>
      <c r="C32" s="237">
        <v>3</v>
      </c>
      <c r="D32" s="398"/>
      <c r="E32" s="273">
        <v>81490</v>
      </c>
      <c r="F32" s="242" t="s">
        <v>509</v>
      </c>
      <c r="G32" s="200"/>
      <c r="H32" s="177"/>
      <c r="I32" s="17"/>
      <c r="L32" s="18"/>
    </row>
    <row r="33" spans="1:12" ht="15" customHeight="1">
      <c r="A33" s="404"/>
      <c r="B33" s="399" t="s">
        <v>524</v>
      </c>
      <c r="C33" s="146">
        <v>1.1000000000000001</v>
      </c>
      <c r="D33" s="402">
        <v>1000</v>
      </c>
      <c r="E33" s="274">
        <v>82700</v>
      </c>
      <c r="F33" s="22" t="s">
        <v>509</v>
      </c>
      <c r="G33" s="200"/>
      <c r="H33" s="177"/>
      <c r="I33" s="17"/>
      <c r="L33" s="18"/>
    </row>
    <row r="34" spans="1:12">
      <c r="A34" s="404"/>
      <c r="B34" s="399"/>
      <c r="C34" s="146">
        <v>1.5</v>
      </c>
      <c r="D34" s="403"/>
      <c r="E34" s="272">
        <v>87310</v>
      </c>
      <c r="F34" s="22" t="s">
        <v>509</v>
      </c>
      <c r="G34" s="200"/>
      <c r="H34" s="177"/>
      <c r="I34" s="17"/>
      <c r="L34" s="18"/>
    </row>
    <row r="35" spans="1:12">
      <c r="A35" s="404"/>
      <c r="B35" s="399"/>
      <c r="C35" s="146">
        <v>4</v>
      </c>
      <c r="D35" s="397">
        <v>1500</v>
      </c>
      <c r="E35" s="272">
        <v>95800</v>
      </c>
      <c r="F35" s="22" t="s">
        <v>509</v>
      </c>
      <c r="G35" s="200"/>
      <c r="H35" s="177"/>
      <c r="I35" s="17"/>
      <c r="L35" s="18"/>
    </row>
    <row r="36" spans="1:12" ht="15.75" thickBot="1">
      <c r="A36" s="404"/>
      <c r="B36" s="399"/>
      <c r="C36" s="239">
        <v>5.5</v>
      </c>
      <c r="D36" s="402"/>
      <c r="E36" s="275">
        <v>108000</v>
      </c>
      <c r="F36" s="204" t="s">
        <v>509</v>
      </c>
      <c r="G36" s="200"/>
      <c r="H36" s="177"/>
      <c r="I36" s="17"/>
      <c r="L36" s="18"/>
    </row>
    <row r="37" spans="1:12" ht="15" customHeight="1">
      <c r="A37" s="404"/>
      <c r="B37" s="348" t="s">
        <v>525</v>
      </c>
      <c r="C37" s="236">
        <v>1.5</v>
      </c>
      <c r="D37" s="401">
        <v>1000</v>
      </c>
      <c r="E37" s="271">
        <v>98240</v>
      </c>
      <c r="F37" s="9" t="s">
        <v>509</v>
      </c>
      <c r="G37" s="200"/>
      <c r="H37" s="177"/>
      <c r="I37" s="17"/>
      <c r="L37" s="18"/>
    </row>
    <row r="38" spans="1:12" ht="15" customHeight="1">
      <c r="A38" s="404"/>
      <c r="B38" s="399"/>
      <c r="C38" s="146">
        <v>2.2000000000000002</v>
      </c>
      <c r="D38" s="402"/>
      <c r="E38" s="272">
        <v>103090</v>
      </c>
      <c r="F38" s="22" t="s">
        <v>509</v>
      </c>
      <c r="G38" s="200"/>
      <c r="H38" s="177"/>
      <c r="I38" s="17"/>
      <c r="L38" s="18"/>
    </row>
    <row r="39" spans="1:12">
      <c r="A39" s="404"/>
      <c r="B39" s="399"/>
      <c r="C39" s="146">
        <v>3</v>
      </c>
      <c r="D39" s="403"/>
      <c r="E39" s="272">
        <v>111680</v>
      </c>
      <c r="F39" s="22" t="s">
        <v>509</v>
      </c>
      <c r="G39" s="200"/>
      <c r="H39" s="177"/>
      <c r="I39" s="17"/>
      <c r="L39" s="18"/>
    </row>
    <row r="40" spans="1:12">
      <c r="A40" s="404"/>
      <c r="B40" s="399"/>
      <c r="C40" s="146">
        <v>5.5</v>
      </c>
      <c r="D40" s="397">
        <v>1500</v>
      </c>
      <c r="E40" s="272">
        <v>118930</v>
      </c>
      <c r="F40" s="22" t="s">
        <v>509</v>
      </c>
      <c r="G40" s="200"/>
      <c r="H40" s="177"/>
      <c r="I40" s="17"/>
      <c r="L40" s="18"/>
    </row>
    <row r="41" spans="1:12">
      <c r="A41" s="404"/>
      <c r="B41" s="399"/>
      <c r="C41" s="146">
        <v>7.5</v>
      </c>
      <c r="D41" s="402"/>
      <c r="E41" s="272">
        <v>134530</v>
      </c>
      <c r="F41" s="22" t="s">
        <v>509</v>
      </c>
      <c r="G41" s="200"/>
      <c r="H41" s="177"/>
      <c r="I41" s="17"/>
      <c r="L41" s="18"/>
    </row>
    <row r="42" spans="1:12" ht="15.75" thickBot="1">
      <c r="A42" s="404"/>
      <c r="B42" s="400"/>
      <c r="C42" s="237">
        <v>11</v>
      </c>
      <c r="D42" s="398"/>
      <c r="E42" s="273">
        <v>145960</v>
      </c>
      <c r="F42" s="115" t="s">
        <v>509</v>
      </c>
      <c r="G42" s="200"/>
      <c r="H42" s="177"/>
      <c r="I42" s="17"/>
      <c r="L42" s="18"/>
    </row>
    <row r="43" spans="1:12" ht="15" customHeight="1">
      <c r="A43" s="404"/>
      <c r="B43" s="399" t="s">
        <v>530</v>
      </c>
      <c r="C43" s="146">
        <v>3</v>
      </c>
      <c r="D43" s="402">
        <v>1000</v>
      </c>
      <c r="E43" s="274">
        <v>123180</v>
      </c>
      <c r="F43" s="22" t="s">
        <v>509</v>
      </c>
      <c r="G43" s="200"/>
      <c r="H43" s="177"/>
      <c r="I43" s="17"/>
      <c r="L43" s="18"/>
    </row>
    <row r="44" spans="1:12">
      <c r="A44" s="404"/>
      <c r="B44" s="399"/>
      <c r="C44" s="146">
        <v>4</v>
      </c>
      <c r="D44" s="402"/>
      <c r="E44" s="272">
        <v>129140</v>
      </c>
      <c r="F44" s="11" t="s">
        <v>509</v>
      </c>
      <c r="G44" s="200"/>
      <c r="H44" s="177"/>
      <c r="I44" s="17"/>
      <c r="L44" s="18"/>
    </row>
    <row r="45" spans="1:12" ht="15" customHeight="1" thickBot="1">
      <c r="A45" s="404"/>
      <c r="B45" s="399"/>
      <c r="C45" s="239">
        <v>5.5</v>
      </c>
      <c r="D45" s="402"/>
      <c r="E45" s="275">
        <v>144470</v>
      </c>
      <c r="F45" s="114" t="s">
        <v>509</v>
      </c>
      <c r="G45" s="200"/>
      <c r="H45" s="177"/>
      <c r="I45" s="17"/>
      <c r="L45" s="18"/>
    </row>
    <row r="46" spans="1:12" ht="15" customHeight="1">
      <c r="A46" s="404"/>
      <c r="B46" s="348" t="s">
        <v>529</v>
      </c>
      <c r="C46" s="236">
        <v>5.5</v>
      </c>
      <c r="D46" s="401">
        <v>1000</v>
      </c>
      <c r="E46" s="271">
        <v>166570</v>
      </c>
      <c r="F46" s="9" t="s">
        <v>509</v>
      </c>
      <c r="G46" s="200"/>
      <c r="H46" s="177"/>
      <c r="I46" s="17"/>
      <c r="L46" s="18"/>
    </row>
    <row r="47" spans="1:12">
      <c r="A47" s="404"/>
      <c r="B47" s="399"/>
      <c r="C47" s="146">
        <v>7.5</v>
      </c>
      <c r="D47" s="402"/>
      <c r="E47" s="272">
        <v>177760</v>
      </c>
      <c r="F47" s="11" t="s">
        <v>509</v>
      </c>
      <c r="G47" s="200"/>
      <c r="H47" s="177"/>
      <c r="I47" s="17"/>
      <c r="L47" s="18"/>
    </row>
    <row r="48" spans="1:12" ht="15" customHeight="1" thickBot="1">
      <c r="A48" s="404"/>
      <c r="B48" s="400"/>
      <c r="C48" s="237">
        <v>11</v>
      </c>
      <c r="D48" s="398"/>
      <c r="E48" s="273">
        <v>211990</v>
      </c>
      <c r="F48" s="44" t="s">
        <v>509</v>
      </c>
      <c r="G48" s="200"/>
      <c r="H48" s="177"/>
      <c r="I48" s="17"/>
      <c r="L48" s="18"/>
    </row>
    <row r="49" spans="1:12" ht="15" customHeight="1">
      <c r="A49" s="404"/>
      <c r="B49" s="399" t="s">
        <v>526</v>
      </c>
      <c r="C49" s="146">
        <v>4</v>
      </c>
      <c r="D49" s="402">
        <v>750</v>
      </c>
      <c r="E49" s="274">
        <v>184140</v>
      </c>
      <c r="F49" s="22" t="s">
        <v>509</v>
      </c>
      <c r="G49" s="200"/>
      <c r="H49" s="177"/>
      <c r="I49" s="17"/>
      <c r="L49" s="18"/>
    </row>
    <row r="50" spans="1:12" ht="15" customHeight="1">
      <c r="A50" s="404"/>
      <c r="B50" s="399"/>
      <c r="C50" s="146">
        <v>5.5</v>
      </c>
      <c r="D50" s="402"/>
      <c r="E50" s="272">
        <v>194760</v>
      </c>
      <c r="F50" s="22" t="s">
        <v>509</v>
      </c>
      <c r="G50" s="200"/>
      <c r="H50" s="177"/>
      <c r="I50" s="17"/>
      <c r="L50" s="18"/>
    </row>
    <row r="51" spans="1:12">
      <c r="A51" s="404"/>
      <c r="B51" s="399"/>
      <c r="C51" s="146">
        <v>7.5</v>
      </c>
      <c r="D51" s="403"/>
      <c r="E51" s="272">
        <v>221000</v>
      </c>
      <c r="F51" s="22" t="s">
        <v>509</v>
      </c>
      <c r="G51" s="200"/>
      <c r="H51" s="177"/>
      <c r="I51" s="17"/>
      <c r="L51" s="18"/>
    </row>
    <row r="52" spans="1:12">
      <c r="A52" s="404"/>
      <c r="B52" s="399"/>
      <c r="C52" s="146">
        <v>11</v>
      </c>
      <c r="D52" s="397">
        <v>1000</v>
      </c>
      <c r="E52" s="272">
        <v>225670</v>
      </c>
      <c r="F52" s="22" t="s">
        <v>509</v>
      </c>
      <c r="G52" s="200"/>
      <c r="H52" s="177"/>
      <c r="I52" s="17"/>
      <c r="L52" s="18"/>
    </row>
    <row r="53" spans="1:12">
      <c r="A53" s="404"/>
      <c r="B53" s="399"/>
      <c r="C53" s="146">
        <v>15</v>
      </c>
      <c r="D53" s="402"/>
      <c r="E53" s="272">
        <v>245370</v>
      </c>
      <c r="F53" s="22" t="s">
        <v>509</v>
      </c>
      <c r="G53" s="200"/>
      <c r="H53" s="177"/>
      <c r="I53" s="17"/>
      <c r="L53" s="18"/>
    </row>
    <row r="54" spans="1:12" ht="15.75" thickBot="1">
      <c r="A54" s="404"/>
      <c r="B54" s="399"/>
      <c r="C54" s="239">
        <v>18.5</v>
      </c>
      <c r="D54" s="402"/>
      <c r="E54" s="275">
        <v>272530</v>
      </c>
      <c r="F54" s="204" t="s">
        <v>509</v>
      </c>
      <c r="G54" s="200"/>
      <c r="H54" s="177"/>
      <c r="I54" s="17"/>
      <c r="L54" s="18"/>
    </row>
    <row r="55" spans="1:12" ht="15" customHeight="1">
      <c r="A55" s="404"/>
      <c r="B55" s="348" t="s">
        <v>527</v>
      </c>
      <c r="C55" s="236">
        <v>7.5</v>
      </c>
      <c r="D55" s="401">
        <v>750</v>
      </c>
      <c r="E55" s="271">
        <v>255550</v>
      </c>
      <c r="F55" s="9" t="s">
        <v>509</v>
      </c>
      <c r="G55" s="200"/>
      <c r="H55" s="177"/>
      <c r="I55" s="17"/>
      <c r="L55" s="18"/>
    </row>
    <row r="56" spans="1:12" ht="15" customHeight="1">
      <c r="A56" s="404"/>
      <c r="B56" s="399"/>
      <c r="C56" s="146">
        <v>11</v>
      </c>
      <c r="D56" s="402"/>
      <c r="E56" s="272">
        <v>276740</v>
      </c>
      <c r="F56" s="22" t="s">
        <v>509</v>
      </c>
      <c r="G56" s="200"/>
      <c r="H56" s="177"/>
      <c r="I56" s="17"/>
      <c r="L56" s="18"/>
    </row>
    <row r="57" spans="1:12">
      <c r="A57" s="404"/>
      <c r="B57" s="399"/>
      <c r="C57" s="146">
        <v>18.5</v>
      </c>
      <c r="D57" s="397">
        <v>1000</v>
      </c>
      <c r="E57" s="272">
        <v>307080</v>
      </c>
      <c r="F57" s="22" t="s">
        <v>509</v>
      </c>
      <c r="G57" s="200"/>
      <c r="H57" s="177"/>
      <c r="I57" s="17"/>
      <c r="L57" s="18"/>
    </row>
    <row r="58" spans="1:12">
      <c r="A58" s="404"/>
      <c r="B58" s="399"/>
      <c r="C58" s="146">
        <v>22</v>
      </c>
      <c r="D58" s="402"/>
      <c r="E58" s="272">
        <v>342590</v>
      </c>
      <c r="F58" s="22" t="s">
        <v>509</v>
      </c>
      <c r="G58" s="200"/>
      <c r="H58" s="177"/>
      <c r="I58" s="17"/>
      <c r="L58" s="18"/>
    </row>
    <row r="59" spans="1:12" ht="15" customHeight="1" thickBot="1">
      <c r="A59" s="404"/>
      <c r="B59" s="400"/>
      <c r="C59" s="237">
        <v>30</v>
      </c>
      <c r="D59" s="398"/>
      <c r="E59" s="273">
        <v>369230</v>
      </c>
      <c r="F59" s="115" t="s">
        <v>509</v>
      </c>
      <c r="G59" s="200"/>
      <c r="H59" s="177"/>
      <c r="I59" s="17"/>
      <c r="L59" s="18"/>
    </row>
    <row r="60" spans="1:12" ht="15" customHeight="1">
      <c r="A60" s="404"/>
      <c r="B60" s="399" t="s">
        <v>528</v>
      </c>
      <c r="C60" s="146">
        <v>15</v>
      </c>
      <c r="D60" s="402">
        <v>750</v>
      </c>
      <c r="E60" s="274">
        <v>344840</v>
      </c>
      <c r="F60" s="22" t="s">
        <v>509</v>
      </c>
      <c r="G60" s="200"/>
      <c r="H60" s="177"/>
      <c r="I60" s="17"/>
      <c r="L60" s="18"/>
    </row>
    <row r="61" spans="1:12" ht="15" customHeight="1">
      <c r="A61" s="404"/>
      <c r="B61" s="399"/>
      <c r="C61" s="146">
        <v>22</v>
      </c>
      <c r="D61" s="403"/>
      <c r="E61" s="272">
        <v>402260</v>
      </c>
      <c r="F61" s="22" t="s">
        <v>509</v>
      </c>
      <c r="G61" s="200"/>
      <c r="H61" s="177"/>
      <c r="I61" s="17"/>
      <c r="L61" s="18"/>
    </row>
    <row r="62" spans="1:12">
      <c r="A62" s="404"/>
      <c r="B62" s="399"/>
      <c r="C62" s="24">
        <v>37</v>
      </c>
      <c r="D62" s="397">
        <v>1000</v>
      </c>
      <c r="E62" s="272">
        <v>472130</v>
      </c>
      <c r="F62" s="11" t="s">
        <v>509</v>
      </c>
      <c r="G62" s="200"/>
      <c r="H62" s="177"/>
      <c r="I62" s="17"/>
      <c r="L62" s="18"/>
    </row>
    <row r="63" spans="1:12" ht="15.75" thickBot="1">
      <c r="A63" s="405"/>
      <c r="B63" s="400"/>
      <c r="C63" s="35">
        <v>45</v>
      </c>
      <c r="D63" s="398"/>
      <c r="E63" s="272">
        <v>538510</v>
      </c>
      <c r="F63" s="44" t="s">
        <v>509</v>
      </c>
      <c r="G63" s="200"/>
      <c r="H63" s="177"/>
      <c r="I63" s="17"/>
      <c r="L63" s="18"/>
    </row>
    <row r="64" spans="1:12">
      <c r="A64" s="28"/>
      <c r="B64" s="38"/>
      <c r="C64" s="3"/>
      <c r="D64" s="3"/>
      <c r="E64" s="3"/>
      <c r="F64" s="3"/>
      <c r="G64" s="29"/>
      <c r="I64" s="17"/>
      <c r="L64" s="18"/>
    </row>
    <row r="65" spans="1:12">
      <c r="A65"/>
      <c r="G65" s="18"/>
      <c r="I65" s="17"/>
      <c r="L65" s="18"/>
    </row>
    <row r="66" spans="1:12">
      <c r="A66"/>
      <c r="B66" s="17"/>
      <c r="C66" s="17"/>
      <c r="D66" s="17"/>
      <c r="E66" s="17"/>
      <c r="I66" s="17"/>
      <c r="L66" s="18"/>
    </row>
    <row r="67" spans="1:12">
      <c r="A67"/>
      <c r="G67" s="17"/>
      <c r="H67" s="17"/>
      <c r="I67" s="17"/>
      <c r="L67" s="18"/>
    </row>
    <row r="68" spans="1:12">
      <c r="A68" s="47"/>
      <c r="B68" s="7"/>
      <c r="C68" s="47"/>
      <c r="D68" s="7"/>
      <c r="E68" s="7"/>
      <c r="I68" s="17"/>
      <c r="L68" s="18"/>
    </row>
    <row r="69" spans="1:12">
      <c r="B69" s="7"/>
      <c r="C69" s="7"/>
      <c r="D69" s="7"/>
      <c r="E69" s="7"/>
      <c r="I69" s="17"/>
      <c r="L69" s="18"/>
    </row>
    <row r="70" spans="1:12">
      <c r="B70" s="7"/>
      <c r="C70" s="7"/>
      <c r="D70" s="7"/>
      <c r="E70" s="7"/>
      <c r="G70" s="7"/>
      <c r="H70" s="7"/>
      <c r="I70" s="17"/>
      <c r="L70" s="18"/>
    </row>
    <row r="71" spans="1:12">
      <c r="A71" s="28"/>
      <c r="B71" s="38"/>
      <c r="C71" s="3"/>
      <c r="D71" s="3"/>
      <c r="E71" s="3"/>
      <c r="F71" s="3"/>
      <c r="G71" s="29"/>
      <c r="I71" s="17"/>
      <c r="L71" s="18"/>
    </row>
    <row r="72" spans="1:12">
      <c r="A72" s="39"/>
      <c r="G72" s="18"/>
      <c r="I72" s="18"/>
      <c r="L72" s="18"/>
    </row>
    <row r="73" spans="1:12">
      <c r="A73" s="40"/>
      <c r="B73" s="17"/>
      <c r="C73" s="17"/>
      <c r="D73" s="17"/>
      <c r="E73" s="17"/>
      <c r="J73" s="7"/>
    </row>
    <row r="74" spans="1:12">
      <c r="A74" s="40"/>
      <c r="G74" s="17"/>
      <c r="H74" s="17"/>
      <c r="I74" s="17"/>
      <c r="J74" s="17"/>
      <c r="K74" s="17"/>
      <c r="L74" s="17"/>
    </row>
    <row r="75" spans="1:12">
      <c r="A75" s="40"/>
      <c r="B75" s="7"/>
      <c r="C75" s="7"/>
      <c r="D75" s="7"/>
      <c r="E75" s="7"/>
      <c r="J75" s="7"/>
    </row>
    <row r="76" spans="1:12" ht="12.75" customHeight="1">
      <c r="A76" s="40"/>
      <c r="B76" s="7"/>
      <c r="C76" s="7"/>
      <c r="D76" s="7"/>
      <c r="E76" s="7"/>
      <c r="G76" s="7"/>
      <c r="H76" s="7"/>
      <c r="I76" s="7"/>
      <c r="J76" s="7"/>
      <c r="K76" s="7"/>
      <c r="L76" s="7"/>
    </row>
    <row r="77" spans="1:12">
      <c r="G77" s="7"/>
      <c r="H77" s="7"/>
      <c r="I77" s="7"/>
      <c r="J77" s="7"/>
      <c r="K77" s="7"/>
      <c r="L77" s="7"/>
    </row>
    <row r="78" spans="1:12">
      <c r="A78" s="1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>
      <c r="A79" s="1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>
      <c r="A80" s="1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>
      <c r="A81" s="1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1:12">
      <c r="A82" s="7"/>
      <c r="J82" s="7"/>
    </row>
    <row r="83" spans="1:12">
      <c r="A83" s="7"/>
      <c r="J83" s="7"/>
    </row>
    <row r="84" spans="1:12">
      <c r="A84" s="7"/>
      <c r="J84" s="7"/>
    </row>
    <row r="85" spans="1:12">
      <c r="A85" s="7"/>
      <c r="J85" s="7"/>
    </row>
    <row r="86" spans="1:12">
      <c r="A86" s="7"/>
      <c r="J86" s="7"/>
    </row>
    <row r="87" spans="1:12">
      <c r="A87" s="7"/>
      <c r="J87" s="7"/>
    </row>
    <row r="88" spans="1:12" ht="12.75" customHeight="1">
      <c r="A88" s="7"/>
      <c r="F88" s="17"/>
      <c r="G88" s="17"/>
      <c r="H88" s="17"/>
      <c r="J88" s="7"/>
    </row>
    <row r="89" spans="1:12">
      <c r="A89" s="7"/>
      <c r="J89" s="7"/>
    </row>
    <row r="90" spans="1:12">
      <c r="A90" s="7"/>
      <c r="B90" s="7"/>
      <c r="C90" s="7"/>
      <c r="D90" s="7"/>
      <c r="E90" s="7"/>
      <c r="F90" s="7"/>
      <c r="H90" s="7"/>
      <c r="I90" s="7"/>
      <c r="J90" s="7"/>
      <c r="K90" s="7"/>
    </row>
    <row r="91" spans="1:12">
      <c r="A91" s="17"/>
      <c r="B91" s="7"/>
      <c r="C91" s="7"/>
      <c r="D91" s="7"/>
      <c r="E91" s="7"/>
      <c r="F91" s="17"/>
      <c r="H91" s="17"/>
      <c r="I91" s="7"/>
      <c r="J91" s="7"/>
      <c r="K91" s="17"/>
    </row>
    <row r="92" spans="1:12">
      <c r="A92" s="17"/>
      <c r="B92" s="7"/>
      <c r="C92" s="7"/>
      <c r="D92" s="7"/>
      <c r="E92" s="7"/>
      <c r="F92" s="17"/>
      <c r="H92" s="17"/>
      <c r="I92" s="7"/>
      <c r="J92" s="7"/>
      <c r="K92" s="17"/>
    </row>
    <row r="93" spans="1:12">
      <c r="A93" s="17"/>
      <c r="B93" s="7"/>
      <c r="C93" s="7"/>
      <c r="D93" s="7"/>
      <c r="E93" s="7"/>
      <c r="F93" s="17"/>
      <c r="H93" s="17"/>
      <c r="I93" s="7"/>
      <c r="J93" s="7"/>
      <c r="K93" s="17"/>
    </row>
    <row r="94" spans="1:12">
      <c r="A94" s="17"/>
      <c r="B94" s="7"/>
      <c r="C94" s="7"/>
      <c r="D94" s="7"/>
      <c r="E94" s="7"/>
      <c r="F94" s="17"/>
      <c r="H94" s="17"/>
      <c r="I94" s="7"/>
      <c r="J94" s="7"/>
      <c r="K94" s="17"/>
    </row>
    <row r="95" spans="1:12">
      <c r="A95" s="18"/>
      <c r="C95" s="19"/>
      <c r="F95" s="18"/>
      <c r="H95" s="17"/>
      <c r="K95" s="18"/>
    </row>
    <row r="96" spans="1:12" ht="12.75" customHeight="1">
      <c r="A96" s="18"/>
      <c r="C96" s="19"/>
      <c r="F96" s="18"/>
      <c r="H96" s="17"/>
      <c r="K96" s="18"/>
    </row>
    <row r="97" spans="1:11">
      <c r="A97" s="18"/>
      <c r="C97" s="19"/>
      <c r="F97" s="18"/>
      <c r="H97" s="17"/>
      <c r="K97" s="18"/>
    </row>
    <row r="98" spans="1:11">
      <c r="A98" s="17"/>
      <c r="C98" s="19"/>
      <c r="F98" s="18"/>
      <c r="H98" s="17"/>
      <c r="K98" s="18"/>
    </row>
    <row r="99" spans="1:11">
      <c r="A99" s="17"/>
      <c r="C99" s="19"/>
      <c r="F99" s="18"/>
      <c r="H99" s="17"/>
      <c r="K99" s="18"/>
    </row>
    <row r="100" spans="1:11">
      <c r="A100" s="17"/>
      <c r="C100" s="19"/>
      <c r="F100" s="18"/>
      <c r="H100" s="17"/>
      <c r="K100" s="18"/>
    </row>
    <row r="101" spans="1:11">
      <c r="A101" s="17"/>
      <c r="C101" s="19"/>
      <c r="F101" s="18"/>
      <c r="H101" s="17"/>
      <c r="K101" s="18"/>
    </row>
    <row r="102" spans="1:11">
      <c r="A102" s="17"/>
      <c r="C102" s="19"/>
      <c r="F102" s="18"/>
      <c r="H102" s="17"/>
      <c r="K102" s="18"/>
    </row>
    <row r="103" spans="1:11">
      <c r="A103" s="17"/>
      <c r="F103" s="18"/>
      <c r="H103" s="17"/>
      <c r="K103" s="18"/>
    </row>
    <row r="104" spans="1:11">
      <c r="A104" s="17"/>
      <c r="F104" s="18"/>
      <c r="H104" s="17"/>
      <c r="K104" s="18"/>
    </row>
    <row r="105" spans="1:11">
      <c r="A105" s="17"/>
      <c r="F105" s="18"/>
      <c r="H105" s="17"/>
      <c r="K105" s="18"/>
    </row>
    <row r="106" spans="1:11">
      <c r="A106" s="17"/>
      <c r="F106" s="18"/>
      <c r="H106" s="17"/>
      <c r="K106" s="18"/>
    </row>
    <row r="107" spans="1:11">
      <c r="A107" s="17"/>
      <c r="F107" s="18"/>
      <c r="H107" s="17"/>
      <c r="K107" s="18"/>
    </row>
    <row r="108" spans="1:11">
      <c r="A108" s="17"/>
      <c r="F108" s="18"/>
      <c r="H108" s="17"/>
      <c r="K108" s="18"/>
    </row>
    <row r="109" spans="1:11">
      <c r="A109" s="17"/>
      <c r="F109" s="18"/>
      <c r="H109" s="17"/>
      <c r="K109" s="18"/>
    </row>
  </sheetData>
  <mergeCells count="39">
    <mergeCell ref="B6:F8"/>
    <mergeCell ref="C9:E9"/>
    <mergeCell ref="A10:G10"/>
    <mergeCell ref="A12:A63"/>
    <mergeCell ref="B12:B13"/>
    <mergeCell ref="C12:D12"/>
    <mergeCell ref="E12:F12"/>
    <mergeCell ref="B14:B17"/>
    <mergeCell ref="D14:D15"/>
    <mergeCell ref="D52:D54"/>
    <mergeCell ref="D55:D56"/>
    <mergeCell ref="D57:D59"/>
    <mergeCell ref="D60:D61"/>
    <mergeCell ref="B28:B32"/>
    <mergeCell ref="D28:D29"/>
    <mergeCell ref="D30:D32"/>
    <mergeCell ref="D26:D27"/>
    <mergeCell ref="B26:B27"/>
    <mergeCell ref="B43:B45"/>
    <mergeCell ref="D43:D45"/>
    <mergeCell ref="B37:B42"/>
    <mergeCell ref="D33:D34"/>
    <mergeCell ref="D35:D36"/>
    <mergeCell ref="B33:B36"/>
    <mergeCell ref="D37:D39"/>
    <mergeCell ref="D40:D42"/>
    <mergeCell ref="D16:D17"/>
    <mergeCell ref="B18:B20"/>
    <mergeCell ref="D19:D20"/>
    <mergeCell ref="D21:D22"/>
    <mergeCell ref="D23:D25"/>
    <mergeCell ref="B21:B25"/>
    <mergeCell ref="D62:D63"/>
    <mergeCell ref="B60:B63"/>
    <mergeCell ref="B55:B59"/>
    <mergeCell ref="B49:B54"/>
    <mergeCell ref="B46:B48"/>
    <mergeCell ref="D46:D48"/>
    <mergeCell ref="D49:D51"/>
  </mergeCells>
  <pageMargins left="0.70866141732283472" right="0.70866141732283472" top="0.23622047244094491" bottom="0.23622047244094491" header="0.31496062992125984" footer="0.31496062992125984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48"/>
  <sheetViews>
    <sheetView zoomScaleNormal="100" workbookViewId="0"/>
  </sheetViews>
  <sheetFormatPr defaultRowHeight="15"/>
  <cols>
    <col min="1" max="1" width="15.42578125" customWidth="1"/>
    <col min="2" max="2" width="8" customWidth="1"/>
    <col min="3" max="4" width="9" customWidth="1"/>
    <col min="5" max="5" width="5.42578125" customWidth="1"/>
    <col min="6" max="6" width="8.5703125" customWidth="1"/>
    <col min="7" max="7" width="10.28515625" customWidth="1"/>
    <col min="8" max="8" width="7" customWidth="1"/>
    <col min="9" max="9" width="11.28515625" customWidth="1"/>
    <col min="10" max="10" width="2.7109375" customWidth="1"/>
  </cols>
  <sheetData>
    <row r="1" spans="1:12" ht="10.5" customHeight="1"/>
    <row r="2" spans="1:12">
      <c r="A2" s="521" t="s">
        <v>569</v>
      </c>
    </row>
    <row r="3" spans="1:12">
      <c r="A3" s="521" t="s">
        <v>570</v>
      </c>
    </row>
    <row r="4" spans="1:12" ht="15.75">
      <c r="A4" s="521" t="s">
        <v>571</v>
      </c>
      <c r="J4" s="80"/>
    </row>
    <row r="5" spans="1:12" ht="10.5" customHeight="1" thickBo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1:12" ht="15" customHeight="1" thickTop="1"/>
    <row r="7" spans="1:12" ht="15" customHeight="1">
      <c r="C7" s="336" t="s">
        <v>531</v>
      </c>
      <c r="D7" s="336"/>
      <c r="E7" s="336"/>
      <c r="F7" s="336"/>
      <c r="G7" s="336"/>
      <c r="H7" s="336"/>
      <c r="I7" s="336"/>
    </row>
    <row r="8" spans="1:12">
      <c r="C8" s="336"/>
      <c r="D8" s="336"/>
      <c r="E8" s="336"/>
      <c r="F8" s="336"/>
      <c r="G8" s="336"/>
      <c r="H8" s="336"/>
      <c r="I8" s="336"/>
    </row>
    <row r="9" spans="1:12">
      <c r="C9" s="336"/>
      <c r="D9" s="336"/>
      <c r="E9" s="336"/>
      <c r="F9" s="336"/>
      <c r="G9" s="336"/>
      <c r="H9" s="336"/>
      <c r="I9" s="336"/>
    </row>
    <row r="10" spans="1:12">
      <c r="C10" s="336"/>
      <c r="D10" s="336"/>
      <c r="E10" s="336"/>
      <c r="F10" s="336"/>
      <c r="G10" s="336"/>
      <c r="H10" s="336"/>
      <c r="I10" s="336"/>
    </row>
    <row r="11" spans="1:12" ht="10.5" customHeight="1" thickBot="1">
      <c r="C11" s="336"/>
      <c r="D11" s="336"/>
      <c r="E11" s="336"/>
      <c r="F11" s="336"/>
      <c r="G11" s="336"/>
      <c r="H11" s="336"/>
      <c r="I11" s="336"/>
    </row>
    <row r="12" spans="1:12" ht="29.25" customHeight="1" thickBot="1">
      <c r="C12" s="414"/>
      <c r="D12" s="414"/>
      <c r="E12" s="414"/>
      <c r="F12" s="414"/>
      <c r="G12" s="414"/>
      <c r="H12" s="414"/>
      <c r="I12" s="414"/>
      <c r="K12" s="361" t="s">
        <v>288</v>
      </c>
      <c r="L12" s="362"/>
    </row>
    <row r="13" spans="1:12" ht="72" customHeight="1" thickBot="1">
      <c r="A13" s="64" t="s">
        <v>33</v>
      </c>
      <c r="B13" s="65" t="s">
        <v>145</v>
      </c>
      <c r="C13" s="65" t="s">
        <v>109</v>
      </c>
      <c r="D13" s="65" t="s">
        <v>146</v>
      </c>
      <c r="E13" s="65" t="s">
        <v>38</v>
      </c>
      <c r="F13" s="65" t="s">
        <v>147</v>
      </c>
      <c r="G13" s="65" t="s">
        <v>148</v>
      </c>
      <c r="H13" s="98" t="s">
        <v>36</v>
      </c>
      <c r="I13" s="97" t="s">
        <v>37</v>
      </c>
      <c r="K13" s="134" t="s">
        <v>6</v>
      </c>
      <c r="L13" s="134" t="s">
        <v>5</v>
      </c>
    </row>
    <row r="14" spans="1:12" ht="15" customHeight="1">
      <c r="A14" s="60" t="s">
        <v>149</v>
      </c>
      <c r="B14" s="61" t="s">
        <v>150</v>
      </c>
      <c r="C14" s="61">
        <v>1280</v>
      </c>
      <c r="D14" s="61">
        <v>0.33</v>
      </c>
      <c r="E14" s="61">
        <v>1.52</v>
      </c>
      <c r="F14" s="61">
        <v>240</v>
      </c>
      <c r="G14" s="61">
        <v>1200</v>
      </c>
      <c r="H14" s="61">
        <v>14</v>
      </c>
      <c r="I14" s="197">
        <v>23420</v>
      </c>
      <c r="J14" s="76"/>
      <c r="K14" s="318" t="s">
        <v>296</v>
      </c>
      <c r="L14" s="413" t="s">
        <v>509</v>
      </c>
    </row>
    <row r="15" spans="1:12" ht="15" customHeight="1">
      <c r="A15" s="60" t="s">
        <v>151</v>
      </c>
      <c r="B15" s="61" t="s">
        <v>152</v>
      </c>
      <c r="C15" s="61">
        <v>1270</v>
      </c>
      <c r="D15" s="61">
        <v>0.33</v>
      </c>
      <c r="E15" s="61">
        <v>0.63</v>
      </c>
      <c r="F15" s="61">
        <v>260</v>
      </c>
      <c r="G15" s="61">
        <v>1200</v>
      </c>
      <c r="H15" s="61">
        <v>14</v>
      </c>
      <c r="I15" s="197">
        <v>23420</v>
      </c>
      <c r="J15" s="76"/>
      <c r="K15" s="415"/>
      <c r="L15" s="412"/>
    </row>
    <row r="16" spans="1:12" ht="15" customHeight="1">
      <c r="A16" s="60" t="s">
        <v>153</v>
      </c>
      <c r="B16" s="61" t="s">
        <v>150</v>
      </c>
      <c r="C16" s="61">
        <v>1320</v>
      </c>
      <c r="D16" s="61">
        <v>0.51</v>
      </c>
      <c r="E16" s="61">
        <v>2.2999999999999998</v>
      </c>
      <c r="F16" s="61">
        <v>300</v>
      </c>
      <c r="G16" s="61">
        <v>1600</v>
      </c>
      <c r="H16" s="61">
        <v>20</v>
      </c>
      <c r="I16" s="197">
        <v>30080</v>
      </c>
      <c r="J16" s="76"/>
      <c r="K16" s="415" t="s">
        <v>257</v>
      </c>
      <c r="L16" s="411" t="s">
        <v>509</v>
      </c>
    </row>
    <row r="17" spans="1:12">
      <c r="A17" s="60" t="s">
        <v>154</v>
      </c>
      <c r="B17" s="61" t="s">
        <v>152</v>
      </c>
      <c r="C17" s="61">
        <v>1300</v>
      </c>
      <c r="D17" s="61">
        <v>0.49</v>
      </c>
      <c r="E17" s="61">
        <v>0.82</v>
      </c>
      <c r="F17" s="61">
        <v>320</v>
      </c>
      <c r="G17" s="61">
        <v>1800</v>
      </c>
      <c r="H17" s="61">
        <v>20</v>
      </c>
      <c r="I17" s="197">
        <v>30080</v>
      </c>
      <c r="J17" s="76"/>
      <c r="K17" s="415"/>
      <c r="L17" s="412"/>
    </row>
    <row r="18" spans="1:12" ht="15" customHeight="1">
      <c r="A18" s="60" t="s">
        <v>155</v>
      </c>
      <c r="B18" s="61" t="s">
        <v>150</v>
      </c>
      <c r="C18" s="61">
        <v>1330</v>
      </c>
      <c r="D18" s="61">
        <v>0.9</v>
      </c>
      <c r="E18" s="61">
        <v>4.0999999999999996</v>
      </c>
      <c r="F18" s="61">
        <v>362</v>
      </c>
      <c r="G18" s="61">
        <v>2500</v>
      </c>
      <c r="H18" s="61">
        <v>25</v>
      </c>
      <c r="I18" s="197">
        <v>33630</v>
      </c>
      <c r="J18" s="76"/>
      <c r="K18" s="415" t="s">
        <v>258</v>
      </c>
      <c r="L18" s="411" t="s">
        <v>509</v>
      </c>
    </row>
    <row r="19" spans="1:12">
      <c r="A19" s="60" t="s">
        <v>156</v>
      </c>
      <c r="B19" s="61" t="s">
        <v>152</v>
      </c>
      <c r="C19" s="61">
        <v>1400</v>
      </c>
      <c r="D19" s="61">
        <v>0.87</v>
      </c>
      <c r="E19" s="61">
        <v>1.8</v>
      </c>
      <c r="F19" s="61">
        <v>375</v>
      </c>
      <c r="G19" s="61">
        <v>2450</v>
      </c>
      <c r="H19" s="61">
        <v>25</v>
      </c>
      <c r="I19" s="197">
        <v>33630</v>
      </c>
      <c r="J19" s="76"/>
      <c r="K19" s="415"/>
      <c r="L19" s="412"/>
    </row>
    <row r="20" spans="1:12" ht="15" customHeight="1">
      <c r="A20" s="60" t="s">
        <v>157</v>
      </c>
      <c r="B20" s="61" t="s">
        <v>150</v>
      </c>
      <c r="C20" s="61">
        <v>1360</v>
      </c>
      <c r="D20" s="61">
        <v>1.6</v>
      </c>
      <c r="E20" s="61">
        <v>7.3</v>
      </c>
      <c r="F20" s="61">
        <v>420</v>
      </c>
      <c r="G20" s="61">
        <v>2700</v>
      </c>
      <c r="H20" s="61">
        <v>34</v>
      </c>
      <c r="I20" s="197">
        <v>51430</v>
      </c>
      <c r="J20" s="76"/>
      <c r="K20" s="415" t="s">
        <v>259</v>
      </c>
      <c r="L20" s="411" t="s">
        <v>509</v>
      </c>
    </row>
    <row r="21" spans="1:12">
      <c r="A21" s="60" t="s">
        <v>158</v>
      </c>
      <c r="B21" s="61" t="s">
        <v>152</v>
      </c>
      <c r="C21" s="61">
        <v>1360</v>
      </c>
      <c r="D21" s="61">
        <v>1.7</v>
      </c>
      <c r="E21" s="61">
        <v>3.2</v>
      </c>
      <c r="F21" s="61">
        <v>450</v>
      </c>
      <c r="G21" s="61">
        <v>3500</v>
      </c>
      <c r="H21" s="61">
        <v>34</v>
      </c>
      <c r="I21" s="197">
        <v>51430</v>
      </c>
      <c r="J21" s="76"/>
      <c r="K21" s="415"/>
      <c r="L21" s="412"/>
    </row>
    <row r="22" spans="1:12" ht="15" customHeight="1">
      <c r="A22" s="60" t="s">
        <v>159</v>
      </c>
      <c r="B22" s="61" t="s">
        <v>150</v>
      </c>
      <c r="C22" s="61">
        <v>1360</v>
      </c>
      <c r="D22" s="61">
        <v>2.2999999999999998</v>
      </c>
      <c r="E22" s="61">
        <v>10</v>
      </c>
      <c r="F22" s="61">
        <v>615</v>
      </c>
      <c r="G22" s="61">
        <v>4300</v>
      </c>
      <c r="H22" s="61">
        <v>41</v>
      </c>
      <c r="I22" s="197">
        <v>56590</v>
      </c>
      <c r="J22" s="76"/>
      <c r="K22" s="415" t="s">
        <v>260</v>
      </c>
      <c r="L22" s="411" t="s">
        <v>509</v>
      </c>
    </row>
    <row r="23" spans="1:12">
      <c r="A23" s="60" t="s">
        <v>160</v>
      </c>
      <c r="B23" s="61" t="s">
        <v>152</v>
      </c>
      <c r="C23" s="61">
        <v>1360</v>
      </c>
      <c r="D23" s="61">
        <v>2.2000000000000002</v>
      </c>
      <c r="E23" s="61">
        <v>4</v>
      </c>
      <c r="F23" s="61">
        <v>625</v>
      </c>
      <c r="G23" s="61">
        <v>4200</v>
      </c>
      <c r="H23" s="61">
        <v>40</v>
      </c>
      <c r="I23" s="197">
        <v>56590</v>
      </c>
      <c r="J23" s="76"/>
      <c r="K23" s="415"/>
      <c r="L23" s="413"/>
    </row>
    <row r="24" spans="1:12">
      <c r="A24" s="60" t="s">
        <v>161</v>
      </c>
      <c r="B24" s="61" t="s">
        <v>150</v>
      </c>
      <c r="C24" s="61">
        <v>870</v>
      </c>
      <c r="D24" s="61">
        <v>0.72</v>
      </c>
      <c r="E24" s="61">
        <v>3.6</v>
      </c>
      <c r="F24" s="61">
        <v>260</v>
      </c>
      <c r="G24" s="61">
        <v>2900</v>
      </c>
      <c r="H24" s="61">
        <v>36</v>
      </c>
      <c r="I24" s="197">
        <v>56590</v>
      </c>
      <c r="J24" s="76"/>
      <c r="K24" s="415"/>
      <c r="L24" s="413"/>
    </row>
    <row r="25" spans="1:12">
      <c r="A25" s="60" t="s">
        <v>162</v>
      </c>
      <c r="B25" s="61" t="s">
        <v>152</v>
      </c>
      <c r="C25" s="61">
        <v>940</v>
      </c>
      <c r="D25" s="61">
        <v>0.78</v>
      </c>
      <c r="E25" s="61">
        <v>1.5</v>
      </c>
      <c r="F25" s="61">
        <v>255</v>
      </c>
      <c r="G25" s="61">
        <v>3500</v>
      </c>
      <c r="H25" s="61">
        <v>36</v>
      </c>
      <c r="I25" s="197">
        <v>56590</v>
      </c>
      <c r="J25" s="76"/>
      <c r="K25" s="415"/>
      <c r="L25" s="412"/>
    </row>
    <row r="26" spans="1:12" ht="15" customHeight="1">
      <c r="A26" s="60" t="s">
        <v>163</v>
      </c>
      <c r="B26" s="61" t="s">
        <v>152</v>
      </c>
      <c r="C26" s="61">
        <v>1340</v>
      </c>
      <c r="D26" s="61">
        <v>3.5</v>
      </c>
      <c r="E26" s="61">
        <v>5.9</v>
      </c>
      <c r="F26" s="61">
        <v>765</v>
      </c>
      <c r="G26" s="61">
        <v>5600</v>
      </c>
      <c r="H26" s="61">
        <v>53</v>
      </c>
      <c r="I26" s="197">
        <v>71000</v>
      </c>
      <c r="J26" s="76"/>
      <c r="K26" s="415" t="s">
        <v>261</v>
      </c>
      <c r="L26" s="411" t="s">
        <v>509</v>
      </c>
    </row>
    <row r="27" spans="1:12">
      <c r="A27" s="60" t="s">
        <v>164</v>
      </c>
      <c r="B27" s="61" t="s">
        <v>152</v>
      </c>
      <c r="C27" s="61">
        <v>900</v>
      </c>
      <c r="D27" s="61">
        <v>1.1499999999999999</v>
      </c>
      <c r="E27" s="61">
        <v>2.2999999999999998</v>
      </c>
      <c r="F27" s="61">
        <v>310</v>
      </c>
      <c r="G27" s="61">
        <v>4500</v>
      </c>
      <c r="H27" s="61">
        <v>49</v>
      </c>
      <c r="I27" s="197">
        <v>71000</v>
      </c>
      <c r="J27" s="76"/>
      <c r="K27" s="415"/>
      <c r="L27" s="412"/>
    </row>
    <row r="28" spans="1:12" ht="15" customHeight="1">
      <c r="A28" s="60" t="s">
        <v>165</v>
      </c>
      <c r="B28" s="61" t="s">
        <v>152</v>
      </c>
      <c r="C28" s="61">
        <v>1400</v>
      </c>
      <c r="D28" s="61">
        <v>4.8</v>
      </c>
      <c r="E28" s="61">
        <v>8</v>
      </c>
      <c r="F28" s="61">
        <v>1000</v>
      </c>
      <c r="G28" s="61">
        <v>6500</v>
      </c>
      <c r="H28" s="61">
        <v>95</v>
      </c>
      <c r="I28" s="197">
        <v>121320</v>
      </c>
      <c r="J28" s="76"/>
      <c r="K28" s="415" t="s">
        <v>262</v>
      </c>
      <c r="L28" s="411" t="s">
        <v>509</v>
      </c>
    </row>
    <row r="29" spans="1:12">
      <c r="A29" s="60" t="s">
        <v>166</v>
      </c>
      <c r="B29" s="61" t="s">
        <v>152</v>
      </c>
      <c r="C29" s="61">
        <v>870</v>
      </c>
      <c r="D29" s="61">
        <v>2.8</v>
      </c>
      <c r="E29" s="61">
        <v>4.8499999999999996</v>
      </c>
      <c r="F29" s="61">
        <v>450</v>
      </c>
      <c r="G29" s="61">
        <v>6900</v>
      </c>
      <c r="H29" s="61">
        <v>89</v>
      </c>
      <c r="I29" s="197">
        <v>121320</v>
      </c>
      <c r="J29" s="76"/>
      <c r="K29" s="415"/>
      <c r="L29" s="412"/>
    </row>
    <row r="30" spans="1:12" ht="18" customHeight="1" thickBot="1">
      <c r="A30" s="62" t="s">
        <v>167</v>
      </c>
      <c r="B30" s="63" t="s">
        <v>152</v>
      </c>
      <c r="C30" s="63">
        <v>930</v>
      </c>
      <c r="D30" s="63">
        <v>3.5</v>
      </c>
      <c r="E30" s="63">
        <v>6</v>
      </c>
      <c r="F30" s="63">
        <v>460</v>
      </c>
      <c r="G30" s="63">
        <v>8000</v>
      </c>
      <c r="H30" s="63">
        <v>111</v>
      </c>
      <c r="I30" s="198">
        <v>138070</v>
      </c>
      <c r="J30" s="76"/>
      <c r="K30" s="133" t="s">
        <v>263</v>
      </c>
      <c r="L30" s="170" t="s">
        <v>509</v>
      </c>
    </row>
    <row r="31" spans="1:12" ht="18" customHeight="1" thickBot="1">
      <c r="A31" s="50"/>
      <c r="B31" s="50"/>
      <c r="C31" s="50"/>
      <c r="D31" s="50"/>
      <c r="E31" s="50"/>
      <c r="F31" s="50"/>
      <c r="G31" s="50"/>
      <c r="H31" s="50"/>
      <c r="K31" s="77"/>
      <c r="L31" s="7"/>
    </row>
    <row r="32" spans="1:12" ht="67.5" customHeight="1" thickBot="1">
      <c r="A32" s="64" t="s">
        <v>33</v>
      </c>
      <c r="B32" s="65" t="s">
        <v>145</v>
      </c>
      <c r="C32" s="65" t="s">
        <v>109</v>
      </c>
      <c r="D32" s="65" t="s">
        <v>146</v>
      </c>
      <c r="E32" s="65" t="s">
        <v>38</v>
      </c>
      <c r="F32" s="65" t="s">
        <v>147</v>
      </c>
      <c r="G32" s="65" t="s">
        <v>168</v>
      </c>
      <c r="H32" s="65" t="s">
        <v>36</v>
      </c>
      <c r="I32" s="85" t="s">
        <v>37</v>
      </c>
      <c r="K32" s="48" t="s">
        <v>6</v>
      </c>
      <c r="L32" s="134" t="s">
        <v>5</v>
      </c>
    </row>
    <row r="33" spans="1:12" ht="16.5" customHeight="1">
      <c r="A33" s="60" t="s">
        <v>169</v>
      </c>
      <c r="B33" s="61" t="s">
        <v>150</v>
      </c>
      <c r="C33" s="61">
        <v>2600</v>
      </c>
      <c r="D33" s="61">
        <v>0.2</v>
      </c>
      <c r="E33" s="61">
        <v>0.9</v>
      </c>
      <c r="F33" s="61">
        <v>650</v>
      </c>
      <c r="G33" s="61">
        <v>1200</v>
      </c>
      <c r="H33" s="61">
        <v>14</v>
      </c>
      <c r="I33" s="197">
        <v>14660</v>
      </c>
      <c r="K33" s="132" t="s">
        <v>264</v>
      </c>
      <c r="L33" s="167" t="s">
        <v>509</v>
      </c>
    </row>
    <row r="34" spans="1:12" ht="16.5" customHeight="1">
      <c r="A34" s="60" t="s">
        <v>170</v>
      </c>
      <c r="B34" s="61" t="s">
        <v>150</v>
      </c>
      <c r="C34" s="61">
        <v>2500</v>
      </c>
      <c r="D34" s="61">
        <v>0.25</v>
      </c>
      <c r="E34" s="61">
        <v>1.1000000000000001</v>
      </c>
      <c r="F34" s="61">
        <v>745</v>
      </c>
      <c r="G34" s="61">
        <v>1300</v>
      </c>
      <c r="H34" s="61">
        <v>17</v>
      </c>
      <c r="I34" s="197">
        <v>17190</v>
      </c>
      <c r="K34" s="131" t="s">
        <v>257</v>
      </c>
      <c r="L34" s="168" t="s">
        <v>509</v>
      </c>
    </row>
    <row r="35" spans="1:12" ht="16.5" customHeight="1">
      <c r="A35" s="60" t="s">
        <v>171</v>
      </c>
      <c r="B35" s="61" t="s">
        <v>150</v>
      </c>
      <c r="C35" s="61">
        <v>2500</v>
      </c>
      <c r="D35" s="61">
        <v>0.25</v>
      </c>
      <c r="E35" s="61">
        <v>1.1000000000000001</v>
      </c>
      <c r="F35" s="61">
        <v>740</v>
      </c>
      <c r="G35" s="61">
        <v>1500</v>
      </c>
      <c r="H35" s="61">
        <v>18</v>
      </c>
      <c r="I35" s="197">
        <v>20000</v>
      </c>
      <c r="K35" s="131" t="s">
        <v>258</v>
      </c>
      <c r="L35" s="168" t="s">
        <v>509</v>
      </c>
    </row>
    <row r="36" spans="1:12" ht="16.5" customHeight="1">
      <c r="A36" s="60" t="s">
        <v>172</v>
      </c>
      <c r="B36" s="61" t="s">
        <v>150</v>
      </c>
      <c r="C36" s="61">
        <v>1360</v>
      </c>
      <c r="D36" s="61">
        <v>0.22</v>
      </c>
      <c r="E36" s="61">
        <v>1</v>
      </c>
      <c r="F36" s="61">
        <v>355</v>
      </c>
      <c r="G36" s="61">
        <v>2200</v>
      </c>
      <c r="H36" s="61">
        <v>23</v>
      </c>
      <c r="I36" s="197">
        <v>28980</v>
      </c>
      <c r="K36" s="415" t="s">
        <v>259</v>
      </c>
      <c r="L36" s="411" t="s">
        <v>509</v>
      </c>
    </row>
    <row r="37" spans="1:12" ht="16.5" customHeight="1">
      <c r="A37" s="60" t="s">
        <v>173</v>
      </c>
      <c r="B37" s="61" t="s">
        <v>152</v>
      </c>
      <c r="C37" s="61">
        <v>1380</v>
      </c>
      <c r="D37" s="61">
        <v>0.22</v>
      </c>
      <c r="E37" s="61">
        <v>0.47</v>
      </c>
      <c r="F37" s="61">
        <v>375</v>
      </c>
      <c r="G37" s="61">
        <v>2200</v>
      </c>
      <c r="H37" s="61">
        <v>23</v>
      </c>
      <c r="I37" s="197">
        <v>28980</v>
      </c>
      <c r="K37" s="415"/>
      <c r="L37" s="412"/>
    </row>
    <row r="38" spans="1:12" ht="16.5" customHeight="1">
      <c r="A38" s="60" t="s">
        <v>174</v>
      </c>
      <c r="B38" s="61" t="s">
        <v>150</v>
      </c>
      <c r="C38" s="61">
        <v>1350</v>
      </c>
      <c r="D38" s="61">
        <v>0.56000000000000005</v>
      </c>
      <c r="E38" s="61">
        <v>2.46</v>
      </c>
      <c r="F38" s="61">
        <v>540</v>
      </c>
      <c r="G38" s="61">
        <v>3500</v>
      </c>
      <c r="H38" s="61">
        <v>29</v>
      </c>
      <c r="I38" s="197">
        <v>41450</v>
      </c>
      <c r="K38" s="415" t="s">
        <v>260</v>
      </c>
      <c r="L38" s="411" t="s">
        <v>509</v>
      </c>
    </row>
    <row r="39" spans="1:12" ht="16.5" customHeight="1">
      <c r="A39" s="60" t="s">
        <v>175</v>
      </c>
      <c r="B39" s="61" t="s">
        <v>152</v>
      </c>
      <c r="C39" s="61">
        <v>1350</v>
      </c>
      <c r="D39" s="61">
        <v>0.54</v>
      </c>
      <c r="E39" s="61">
        <v>1</v>
      </c>
      <c r="F39" s="61">
        <v>530</v>
      </c>
      <c r="G39" s="61">
        <v>3500</v>
      </c>
      <c r="H39" s="61">
        <v>28</v>
      </c>
      <c r="I39" s="197">
        <v>41450</v>
      </c>
      <c r="K39" s="415"/>
      <c r="L39" s="412"/>
    </row>
    <row r="40" spans="1:12" ht="16.5" customHeight="1">
      <c r="A40" s="60" t="s">
        <v>176</v>
      </c>
      <c r="B40" s="61" t="s">
        <v>150</v>
      </c>
      <c r="C40" s="61">
        <v>1340</v>
      </c>
      <c r="D40" s="61">
        <v>0.83</v>
      </c>
      <c r="E40" s="61">
        <v>4.0999999999999996</v>
      </c>
      <c r="F40" s="61">
        <v>710</v>
      </c>
      <c r="G40" s="61">
        <v>5000</v>
      </c>
      <c r="H40" s="61">
        <v>39</v>
      </c>
      <c r="I40" s="197">
        <v>61770</v>
      </c>
      <c r="K40" s="415" t="s">
        <v>261</v>
      </c>
      <c r="L40" s="411" t="s">
        <v>509</v>
      </c>
    </row>
    <row r="41" spans="1:12" ht="16.5" customHeight="1">
      <c r="A41" s="60" t="s">
        <v>177</v>
      </c>
      <c r="B41" s="61" t="s">
        <v>152</v>
      </c>
      <c r="C41" s="61">
        <v>1260</v>
      </c>
      <c r="D41" s="61">
        <v>0.81</v>
      </c>
      <c r="E41" s="61">
        <v>1.36</v>
      </c>
      <c r="F41" s="61">
        <v>700</v>
      </c>
      <c r="G41" s="61">
        <v>4900</v>
      </c>
      <c r="H41" s="61">
        <v>39</v>
      </c>
      <c r="I41" s="197">
        <v>61770</v>
      </c>
      <c r="K41" s="415"/>
      <c r="L41" s="412"/>
    </row>
    <row r="42" spans="1:12" ht="16.5" customHeight="1">
      <c r="A42" s="60" t="s">
        <v>178</v>
      </c>
      <c r="B42" s="61" t="s">
        <v>152</v>
      </c>
      <c r="C42" s="61">
        <v>1330</v>
      </c>
      <c r="D42" s="61">
        <v>1.56</v>
      </c>
      <c r="E42" s="61">
        <v>2.9</v>
      </c>
      <c r="F42" s="61">
        <v>840</v>
      </c>
      <c r="G42" s="61">
        <v>6600</v>
      </c>
      <c r="H42" s="61">
        <v>74</v>
      </c>
      <c r="I42" s="197">
        <v>89580</v>
      </c>
      <c r="K42" s="45" t="s">
        <v>262</v>
      </c>
      <c r="L42" s="168" t="s">
        <v>509</v>
      </c>
    </row>
    <row r="43" spans="1:12" ht="16.5" customHeight="1" thickBot="1">
      <c r="A43" s="62" t="s">
        <v>179</v>
      </c>
      <c r="B43" s="63" t="s">
        <v>152</v>
      </c>
      <c r="C43" s="63">
        <v>1370</v>
      </c>
      <c r="D43" s="63">
        <v>4.3</v>
      </c>
      <c r="E43" s="63">
        <v>6.8</v>
      </c>
      <c r="F43" s="63">
        <v>1150</v>
      </c>
      <c r="G43" s="63">
        <v>13100</v>
      </c>
      <c r="H43" s="63">
        <v>119</v>
      </c>
      <c r="I43" s="198">
        <v>161890</v>
      </c>
      <c r="K43" s="59" t="s">
        <v>263</v>
      </c>
      <c r="L43" s="169" t="s">
        <v>509</v>
      </c>
    </row>
    <row r="48" spans="1:12">
      <c r="A48" s="47"/>
      <c r="D48" s="47"/>
    </row>
  </sheetData>
  <mergeCells count="22">
    <mergeCell ref="C7:I12"/>
    <mergeCell ref="K12:L12"/>
    <mergeCell ref="K40:K41"/>
    <mergeCell ref="K26:K27"/>
    <mergeCell ref="K28:K29"/>
    <mergeCell ref="K20:K21"/>
    <mergeCell ref="K14:K15"/>
    <mergeCell ref="K16:K17"/>
    <mergeCell ref="K18:K19"/>
    <mergeCell ref="K22:K25"/>
    <mergeCell ref="K36:K37"/>
    <mergeCell ref="K38:K39"/>
    <mergeCell ref="L14:L15"/>
    <mergeCell ref="L16:L17"/>
    <mergeCell ref="L18:L19"/>
    <mergeCell ref="L20:L21"/>
    <mergeCell ref="L40:L41"/>
    <mergeCell ref="L26:L27"/>
    <mergeCell ref="L28:L29"/>
    <mergeCell ref="L22:L25"/>
    <mergeCell ref="L36:L37"/>
    <mergeCell ref="L38:L39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09"/>
  <sheetViews>
    <sheetView view="pageBreakPreview" zoomScaleNormal="100" zoomScaleSheetLayoutView="100" workbookViewId="0"/>
  </sheetViews>
  <sheetFormatPr defaultRowHeight="15"/>
  <cols>
    <col min="1" max="1" width="16.140625" style="1" customWidth="1"/>
    <col min="2" max="2" width="14" style="1" customWidth="1"/>
    <col min="3" max="3" width="11.140625" style="1" customWidth="1"/>
    <col min="4" max="4" width="10.7109375" style="1" customWidth="1"/>
    <col min="5" max="6" width="12.7109375" style="1" customWidth="1"/>
    <col min="7" max="7" width="9.140625" style="1"/>
    <col min="8" max="8" width="9.7109375" style="1" customWidth="1"/>
    <col min="9" max="9" width="12.5703125" style="1" customWidth="1"/>
    <col min="10" max="10" width="10.7109375" style="1" customWidth="1"/>
    <col min="11" max="11" width="12" style="1" customWidth="1"/>
    <col min="12" max="16384" width="9.140625" style="1"/>
  </cols>
  <sheetData>
    <row r="1" spans="1:12" ht="9" customHeight="1">
      <c r="A1"/>
      <c r="B1"/>
      <c r="C1"/>
      <c r="D1"/>
      <c r="E1"/>
      <c r="F1"/>
      <c r="G1"/>
      <c r="H1"/>
      <c r="I1"/>
      <c r="J1"/>
      <c r="K1"/>
      <c r="L1"/>
    </row>
    <row r="2" spans="1:12">
      <c r="A2" s="522" t="s">
        <v>569</v>
      </c>
      <c r="B2" s="86"/>
      <c r="C2" s="86"/>
      <c r="D2" s="86"/>
      <c r="E2" s="86"/>
      <c r="F2" s="86"/>
      <c r="G2"/>
      <c r="H2"/>
      <c r="I2"/>
      <c r="J2"/>
      <c r="K2"/>
      <c r="L2"/>
    </row>
    <row r="3" spans="1:12" ht="12" customHeight="1">
      <c r="A3" s="522" t="s">
        <v>570</v>
      </c>
      <c r="B3" s="86"/>
      <c r="C3" s="86"/>
      <c r="D3" s="86"/>
      <c r="E3" s="86"/>
      <c r="F3" s="86"/>
      <c r="G3"/>
      <c r="H3"/>
      <c r="I3"/>
      <c r="J3"/>
      <c r="K3"/>
      <c r="L3"/>
    </row>
    <row r="4" spans="1:12" ht="12.75" customHeight="1">
      <c r="A4" s="522" t="s">
        <v>571</v>
      </c>
      <c r="B4" s="86"/>
      <c r="C4" s="86"/>
      <c r="D4" s="86"/>
      <c r="E4" s="86"/>
      <c r="F4" s="80"/>
      <c r="G4"/>
      <c r="H4"/>
      <c r="I4"/>
      <c r="J4"/>
      <c r="K4"/>
      <c r="L4"/>
    </row>
    <row r="5" spans="1:12" ht="9" customHeight="1" thickBot="1">
      <c r="A5" s="79"/>
      <c r="B5" s="79"/>
      <c r="C5" s="79"/>
      <c r="D5" s="79"/>
      <c r="E5" s="79"/>
      <c r="F5" s="79"/>
      <c r="G5" s="79"/>
      <c r="H5" s="79"/>
      <c r="I5"/>
      <c r="J5"/>
      <c r="K5"/>
      <c r="L5"/>
    </row>
    <row r="6" spans="1:12" ht="12.75" customHeight="1" thickTop="1">
      <c r="B6" s="6"/>
      <c r="C6" s="6"/>
      <c r="D6" s="6"/>
      <c r="E6" s="6"/>
      <c r="F6" s="6"/>
      <c r="G6" s="6"/>
    </row>
    <row r="7" spans="1:12" ht="12.75" customHeight="1">
      <c r="A7" s="6"/>
      <c r="B7" s="336" t="s">
        <v>532</v>
      </c>
      <c r="C7" s="336"/>
      <c r="D7" s="336"/>
      <c r="E7" s="336"/>
      <c r="F7" s="336"/>
      <c r="G7" s="4"/>
      <c r="I7" s="3"/>
      <c r="J7" s="4"/>
    </row>
    <row r="8" spans="1:12" ht="15" customHeight="1">
      <c r="A8" s="6"/>
      <c r="B8" s="336"/>
      <c r="C8" s="336"/>
      <c r="D8" s="336"/>
      <c r="E8" s="336"/>
      <c r="F8" s="336"/>
      <c r="G8" s="5"/>
      <c r="I8" s="3"/>
      <c r="J8" s="5"/>
    </row>
    <row r="9" spans="1:12" ht="22.5" customHeight="1">
      <c r="A9" s="6"/>
      <c r="B9" s="336"/>
      <c r="C9" s="336"/>
      <c r="D9" s="336"/>
      <c r="E9" s="336"/>
      <c r="F9" s="336"/>
      <c r="G9" s="5"/>
      <c r="I9" s="3"/>
      <c r="J9" s="5"/>
    </row>
    <row r="10" spans="1:12" ht="12.75" customHeight="1">
      <c r="A10" s="7"/>
      <c r="C10" s="392"/>
      <c r="D10" s="392"/>
      <c r="E10" s="392"/>
      <c r="F10" s="17"/>
      <c r="I10" s="18"/>
      <c r="L10" s="18"/>
    </row>
    <row r="11" spans="1:12" ht="12.75" customHeight="1">
      <c r="A11" s="392" t="s">
        <v>290</v>
      </c>
      <c r="B11" s="392"/>
      <c r="C11" s="392"/>
      <c r="D11" s="392"/>
      <c r="E11" s="392"/>
      <c r="F11" s="392"/>
      <c r="G11" s="392"/>
      <c r="I11" s="18"/>
      <c r="L11" s="18"/>
    </row>
    <row r="12" spans="1:12" ht="9.75" customHeight="1" thickBot="1">
      <c r="A12" s="7"/>
      <c r="B12" s="17"/>
      <c r="C12" s="20"/>
      <c r="D12" s="20"/>
      <c r="E12" s="20"/>
      <c r="F12" s="7"/>
      <c r="G12" s="17"/>
      <c r="I12" s="18"/>
      <c r="L12" s="18"/>
    </row>
    <row r="13" spans="1:12">
      <c r="A13" s="389"/>
      <c r="B13" s="386" t="s">
        <v>39</v>
      </c>
      <c r="C13" s="428" t="s">
        <v>106</v>
      </c>
      <c r="D13" s="431" t="s">
        <v>35</v>
      </c>
      <c r="E13" s="431" t="s">
        <v>41</v>
      </c>
      <c r="F13" s="434" t="s">
        <v>42</v>
      </c>
      <c r="G13" s="423" t="s">
        <v>43</v>
      </c>
      <c r="I13" s="18"/>
      <c r="L13" s="18"/>
    </row>
    <row r="14" spans="1:12">
      <c r="A14" s="390"/>
      <c r="B14" s="426"/>
      <c r="C14" s="429"/>
      <c r="D14" s="432"/>
      <c r="E14" s="432"/>
      <c r="F14" s="435"/>
      <c r="G14" s="424"/>
      <c r="I14" s="18"/>
      <c r="L14" s="18"/>
    </row>
    <row r="15" spans="1:12">
      <c r="A15" s="390"/>
      <c r="B15" s="426"/>
      <c r="C15" s="429"/>
      <c r="D15" s="432"/>
      <c r="E15" s="432"/>
      <c r="F15" s="435"/>
      <c r="G15" s="424"/>
      <c r="I15" s="18"/>
      <c r="L15" s="18"/>
    </row>
    <row r="16" spans="1:12" ht="15.75" thickBot="1">
      <c r="A16" s="390"/>
      <c r="B16" s="427"/>
      <c r="C16" s="430"/>
      <c r="D16" s="433"/>
      <c r="E16" s="433"/>
      <c r="F16" s="436"/>
      <c r="G16" s="425"/>
      <c r="I16" s="18"/>
      <c r="L16" s="18"/>
    </row>
    <row r="17" spans="1:13" ht="12.75" customHeight="1">
      <c r="A17" s="390"/>
      <c r="B17" s="21" t="s">
        <v>44</v>
      </c>
      <c r="C17" s="24" t="s">
        <v>110</v>
      </c>
      <c r="D17" s="113" t="s">
        <v>111</v>
      </c>
      <c r="E17" s="113">
        <v>1380</v>
      </c>
      <c r="F17" s="22">
        <v>85</v>
      </c>
      <c r="G17" s="193">
        <v>8700</v>
      </c>
      <c r="H17" s="177"/>
      <c r="I17" s="18"/>
      <c r="L17" s="18"/>
    </row>
    <row r="18" spans="1:13">
      <c r="A18" s="390"/>
      <c r="B18" s="23" t="s">
        <v>45</v>
      </c>
      <c r="C18" s="24" t="s">
        <v>112</v>
      </c>
      <c r="D18" s="10" t="s">
        <v>113</v>
      </c>
      <c r="E18" s="10">
        <v>1400</v>
      </c>
      <c r="F18" s="11">
        <v>129</v>
      </c>
      <c r="G18" s="194">
        <v>11270</v>
      </c>
      <c r="H18" s="177"/>
      <c r="I18" s="7"/>
    </row>
    <row r="19" spans="1:13" ht="13.5" customHeight="1">
      <c r="A19" s="390"/>
      <c r="B19" s="23" t="s">
        <v>46</v>
      </c>
      <c r="C19" s="24" t="s">
        <v>114</v>
      </c>
      <c r="D19" s="10" t="s">
        <v>115</v>
      </c>
      <c r="E19" s="10">
        <v>1380</v>
      </c>
      <c r="F19" s="11">
        <v>180</v>
      </c>
      <c r="G19" s="194">
        <v>11970</v>
      </c>
      <c r="H19" s="177"/>
      <c r="I19" s="7"/>
      <c r="J19" s="17"/>
      <c r="K19" s="17"/>
    </row>
    <row r="20" spans="1:13">
      <c r="A20" s="390"/>
      <c r="B20" s="23" t="s">
        <v>47</v>
      </c>
      <c r="C20" s="24" t="s">
        <v>116</v>
      </c>
      <c r="D20" s="10" t="s">
        <v>117</v>
      </c>
      <c r="E20" s="10">
        <v>1350</v>
      </c>
      <c r="F20" s="11">
        <v>250</v>
      </c>
      <c r="G20" s="194">
        <v>13220</v>
      </c>
      <c r="H20" s="177"/>
      <c r="I20" s="7"/>
      <c r="J20" s="17"/>
      <c r="K20" s="17"/>
    </row>
    <row r="21" spans="1:13">
      <c r="A21" s="390"/>
      <c r="B21" s="23" t="s">
        <v>48</v>
      </c>
      <c r="C21" s="24" t="s">
        <v>118</v>
      </c>
      <c r="D21" s="10" t="s">
        <v>119</v>
      </c>
      <c r="E21" s="10">
        <v>1320</v>
      </c>
      <c r="F21" s="11">
        <v>380</v>
      </c>
      <c r="G21" s="194">
        <v>17870</v>
      </c>
      <c r="H21" s="177"/>
      <c r="I21" s="7"/>
      <c r="J21" s="17"/>
      <c r="K21" s="17"/>
    </row>
    <row r="22" spans="1:13">
      <c r="A22" s="390"/>
      <c r="B22" s="23" t="s">
        <v>49</v>
      </c>
      <c r="C22" s="24" t="s">
        <v>120</v>
      </c>
      <c r="D22" s="10" t="s">
        <v>121</v>
      </c>
      <c r="E22" s="10">
        <v>1300</v>
      </c>
      <c r="F22" s="11">
        <v>550</v>
      </c>
      <c r="G22" s="194">
        <v>19690</v>
      </c>
      <c r="H22" s="177"/>
      <c r="I22" s="7"/>
      <c r="J22" s="17"/>
      <c r="K22" s="17"/>
      <c r="L22" s="17"/>
    </row>
    <row r="23" spans="1:13">
      <c r="A23" s="390"/>
      <c r="B23" s="23" t="s">
        <v>50</v>
      </c>
      <c r="C23" s="24" t="s">
        <v>122</v>
      </c>
      <c r="D23" s="10" t="s">
        <v>123</v>
      </c>
      <c r="E23" s="10">
        <v>1360</v>
      </c>
      <c r="F23" s="11">
        <v>700</v>
      </c>
      <c r="G23" s="194">
        <v>27380</v>
      </c>
      <c r="H23" s="177"/>
      <c r="I23" s="7"/>
      <c r="J23" s="17"/>
      <c r="K23" s="17"/>
    </row>
    <row r="24" spans="1:13">
      <c r="A24" s="390"/>
      <c r="B24" s="23" t="s">
        <v>51</v>
      </c>
      <c r="C24" s="24" t="s">
        <v>124</v>
      </c>
      <c r="D24" s="25" t="s">
        <v>125</v>
      </c>
      <c r="E24" s="25">
        <v>1360</v>
      </c>
      <c r="F24" s="26">
        <v>750</v>
      </c>
      <c r="G24" s="194">
        <v>27940</v>
      </c>
      <c r="H24" s="177"/>
      <c r="I24" s="7"/>
      <c r="L24" s="7"/>
      <c r="M24" s="7"/>
    </row>
    <row r="25" spans="1:13">
      <c r="A25" s="390"/>
      <c r="B25" s="23" t="s">
        <v>105</v>
      </c>
      <c r="C25" s="24" t="s">
        <v>126</v>
      </c>
      <c r="D25" s="25" t="s">
        <v>127</v>
      </c>
      <c r="E25" s="25">
        <v>1300</v>
      </c>
      <c r="F25" s="26">
        <v>600</v>
      </c>
      <c r="G25" s="194">
        <v>24710</v>
      </c>
      <c r="H25" s="177"/>
      <c r="I25" s="7"/>
      <c r="L25" s="7"/>
      <c r="M25" s="7"/>
    </row>
    <row r="26" spans="1:13">
      <c r="A26" s="390"/>
      <c r="B26" s="23" t="s">
        <v>52</v>
      </c>
      <c r="C26" s="24" t="s">
        <v>128</v>
      </c>
      <c r="D26" s="25" t="s">
        <v>129</v>
      </c>
      <c r="E26" s="25">
        <v>1320</v>
      </c>
      <c r="F26" s="26">
        <v>800</v>
      </c>
      <c r="G26" s="194">
        <v>27940</v>
      </c>
      <c r="H26" s="177"/>
      <c r="I26" s="7"/>
      <c r="J26" s="7"/>
      <c r="K26" s="7"/>
      <c r="L26" s="7"/>
      <c r="M26" s="17"/>
    </row>
    <row r="27" spans="1:13">
      <c r="A27" s="390"/>
      <c r="B27" s="23" t="s">
        <v>130</v>
      </c>
      <c r="C27" s="24" t="s">
        <v>132</v>
      </c>
      <c r="D27" s="25" t="s">
        <v>133</v>
      </c>
      <c r="E27" s="25">
        <v>730</v>
      </c>
      <c r="F27" s="26">
        <v>650</v>
      </c>
      <c r="G27" s="194">
        <v>64800</v>
      </c>
      <c r="H27" s="177"/>
      <c r="I27" s="7"/>
      <c r="J27" s="7"/>
      <c r="K27" s="7"/>
      <c r="L27" s="7"/>
      <c r="M27" s="17"/>
    </row>
    <row r="28" spans="1:13">
      <c r="A28" s="390"/>
      <c r="B28" s="23" t="s">
        <v>131</v>
      </c>
      <c r="C28" s="24" t="s">
        <v>134</v>
      </c>
      <c r="D28" s="25" t="s">
        <v>135</v>
      </c>
      <c r="E28" s="25">
        <v>900</v>
      </c>
      <c r="F28" s="26">
        <v>900</v>
      </c>
      <c r="G28" s="194">
        <v>64800</v>
      </c>
      <c r="H28" s="177"/>
      <c r="I28" s="17"/>
      <c r="J28" s="7"/>
      <c r="K28" s="7"/>
      <c r="L28" s="17"/>
      <c r="M28" s="17"/>
    </row>
    <row r="29" spans="1:13">
      <c r="A29" s="390"/>
      <c r="B29" s="23" t="s">
        <v>53</v>
      </c>
      <c r="C29" s="24" t="s">
        <v>137</v>
      </c>
      <c r="D29" s="10" t="s">
        <v>138</v>
      </c>
      <c r="E29" s="10">
        <v>770</v>
      </c>
      <c r="F29" s="114">
        <v>930</v>
      </c>
      <c r="G29" s="194">
        <v>71750</v>
      </c>
      <c r="H29" s="177"/>
      <c r="I29" s="17"/>
      <c r="J29" s="7"/>
      <c r="K29" s="7"/>
      <c r="L29" s="17"/>
      <c r="M29" s="17"/>
    </row>
    <row r="30" spans="1:13" ht="15.75" thickBot="1">
      <c r="A30" s="391"/>
      <c r="B30" s="105" t="s">
        <v>136</v>
      </c>
      <c r="C30" s="35" t="s">
        <v>139</v>
      </c>
      <c r="D30" s="111" t="s">
        <v>140</v>
      </c>
      <c r="E30" s="111">
        <v>920</v>
      </c>
      <c r="F30" s="44">
        <v>1200</v>
      </c>
      <c r="G30" s="195">
        <v>71750</v>
      </c>
      <c r="H30" s="177"/>
      <c r="I30" s="17"/>
      <c r="J30" s="7"/>
      <c r="K30" s="7"/>
      <c r="L30" s="17"/>
      <c r="M30" s="17"/>
    </row>
    <row r="31" spans="1:13" ht="10.5" customHeight="1">
      <c r="A31" s="28"/>
      <c r="B31" s="18"/>
      <c r="G31" s="29"/>
      <c r="H31" s="177"/>
      <c r="I31" s="17"/>
      <c r="J31" s="7"/>
      <c r="K31" s="7"/>
      <c r="L31" s="17"/>
      <c r="M31" s="17"/>
    </row>
    <row r="32" spans="1:13" ht="12.75" customHeight="1">
      <c r="A32" s="385" t="s">
        <v>291</v>
      </c>
      <c r="B32" s="385"/>
      <c r="C32" s="385"/>
      <c r="D32" s="385"/>
      <c r="E32" s="385"/>
      <c r="F32" s="385"/>
      <c r="G32" s="385"/>
      <c r="H32" s="177"/>
      <c r="I32" s="18"/>
      <c r="L32" s="18"/>
      <c r="M32" s="17"/>
    </row>
    <row r="33" spans="1:13" ht="9.75" customHeight="1" thickBot="1">
      <c r="A33"/>
      <c r="B33"/>
      <c r="C33" s="20"/>
      <c r="D33" s="20"/>
      <c r="E33" s="20"/>
      <c r="F33"/>
      <c r="G33" s="30"/>
      <c r="H33" s="177"/>
      <c r="I33" s="18"/>
      <c r="L33" s="18"/>
      <c r="M33" s="17"/>
    </row>
    <row r="34" spans="1:13" ht="12.75" customHeight="1">
      <c r="A34" s="394"/>
      <c r="B34" s="368" t="s">
        <v>39</v>
      </c>
      <c r="C34" s="416" t="s">
        <v>107</v>
      </c>
      <c r="D34" s="419" t="s">
        <v>35</v>
      </c>
      <c r="E34" s="419" t="s">
        <v>41</v>
      </c>
      <c r="F34" s="421" t="s">
        <v>42</v>
      </c>
      <c r="G34" s="423" t="s">
        <v>43</v>
      </c>
      <c r="H34" s="177"/>
      <c r="I34" s="17"/>
      <c r="L34" s="18"/>
      <c r="M34" s="17"/>
    </row>
    <row r="35" spans="1:13" ht="12.75" customHeight="1">
      <c r="A35" s="404"/>
      <c r="B35" s="369"/>
      <c r="C35" s="417"/>
      <c r="D35" s="420"/>
      <c r="E35" s="420"/>
      <c r="F35" s="422"/>
      <c r="G35" s="424"/>
      <c r="H35" s="177"/>
      <c r="I35" s="17"/>
      <c r="L35" s="18"/>
      <c r="M35" s="17"/>
    </row>
    <row r="36" spans="1:13" ht="12.75" customHeight="1">
      <c r="A36" s="404"/>
      <c r="B36" s="369"/>
      <c r="C36" s="417"/>
      <c r="D36" s="420"/>
      <c r="E36" s="420"/>
      <c r="F36" s="422"/>
      <c r="G36" s="424"/>
      <c r="H36" s="177"/>
      <c r="I36" s="17"/>
      <c r="L36" s="18"/>
      <c r="M36" s="17"/>
    </row>
    <row r="37" spans="1:13" ht="15.75" thickBot="1">
      <c r="A37" s="404"/>
      <c r="B37" s="369"/>
      <c r="C37" s="418"/>
      <c r="D37" s="420"/>
      <c r="E37" s="420"/>
      <c r="F37" s="422"/>
      <c r="G37" s="425"/>
      <c r="H37" s="177"/>
      <c r="I37" s="17"/>
      <c r="L37" s="18"/>
      <c r="M37" s="17"/>
    </row>
    <row r="38" spans="1:13">
      <c r="A38" s="390"/>
      <c r="B38" s="31" t="s">
        <v>54</v>
      </c>
      <c r="C38" s="146" t="s">
        <v>141</v>
      </c>
      <c r="D38" s="8" t="s">
        <v>142</v>
      </c>
      <c r="E38" s="8">
        <v>1380</v>
      </c>
      <c r="F38" s="9">
        <v>50</v>
      </c>
      <c r="G38" s="196">
        <v>9660</v>
      </c>
      <c r="H38" s="177"/>
      <c r="I38" s="17"/>
      <c r="L38" s="18"/>
      <c r="M38" s="17"/>
    </row>
    <row r="39" spans="1:13">
      <c r="A39" s="390"/>
      <c r="B39" s="23" t="s">
        <v>55</v>
      </c>
      <c r="C39" s="24" t="s">
        <v>110</v>
      </c>
      <c r="D39" s="10" t="s">
        <v>111</v>
      </c>
      <c r="E39" s="10">
        <v>1380</v>
      </c>
      <c r="F39" s="11">
        <v>85</v>
      </c>
      <c r="G39" s="194">
        <v>11030</v>
      </c>
      <c r="H39" s="177"/>
      <c r="I39" s="17"/>
      <c r="L39" s="18"/>
      <c r="M39" s="17"/>
    </row>
    <row r="40" spans="1:13">
      <c r="A40" s="390"/>
      <c r="B40" s="23" t="s">
        <v>56</v>
      </c>
      <c r="C40" s="24" t="s">
        <v>112</v>
      </c>
      <c r="D40" s="10" t="s">
        <v>113</v>
      </c>
      <c r="E40" s="10">
        <v>1400</v>
      </c>
      <c r="F40" s="11">
        <v>129</v>
      </c>
      <c r="G40" s="194">
        <v>13720</v>
      </c>
      <c r="H40" s="177"/>
      <c r="I40" s="17"/>
      <c r="L40" s="18"/>
      <c r="M40" s="17"/>
    </row>
    <row r="41" spans="1:13">
      <c r="A41" s="390"/>
      <c r="B41" s="23" t="s">
        <v>57</v>
      </c>
      <c r="C41" s="24" t="s">
        <v>114</v>
      </c>
      <c r="D41" s="10" t="s">
        <v>115</v>
      </c>
      <c r="E41" s="10">
        <v>1380</v>
      </c>
      <c r="F41" s="11">
        <v>180</v>
      </c>
      <c r="G41" s="194">
        <v>15450</v>
      </c>
      <c r="H41" s="177"/>
      <c r="I41" s="17"/>
      <c r="L41" s="18"/>
      <c r="M41" s="17"/>
    </row>
    <row r="42" spans="1:13">
      <c r="A42" s="390"/>
      <c r="B42" s="23" t="s">
        <v>58</v>
      </c>
      <c r="C42" s="24" t="s">
        <v>116</v>
      </c>
      <c r="D42" s="10" t="s">
        <v>117</v>
      </c>
      <c r="E42" s="10">
        <v>1350</v>
      </c>
      <c r="F42" s="11">
        <v>250</v>
      </c>
      <c r="G42" s="194">
        <v>17340</v>
      </c>
      <c r="H42" s="177"/>
      <c r="I42" s="17"/>
      <c r="L42" s="18"/>
      <c r="M42" s="17"/>
    </row>
    <row r="43" spans="1:13">
      <c r="A43" s="390"/>
      <c r="B43" s="23" t="s">
        <v>59</v>
      </c>
      <c r="C43" s="24" t="s">
        <v>118</v>
      </c>
      <c r="D43" s="10" t="s">
        <v>119</v>
      </c>
      <c r="E43" s="10">
        <v>1320</v>
      </c>
      <c r="F43" s="11">
        <v>380</v>
      </c>
      <c r="G43" s="194">
        <v>24080</v>
      </c>
      <c r="H43" s="177"/>
      <c r="I43" s="17"/>
      <c r="L43" s="18"/>
      <c r="M43" s="17"/>
    </row>
    <row r="44" spans="1:13">
      <c r="A44" s="390"/>
      <c r="B44" s="23" t="s">
        <v>60</v>
      </c>
      <c r="C44" s="24" t="s">
        <v>120</v>
      </c>
      <c r="D44" s="10" t="s">
        <v>121</v>
      </c>
      <c r="E44" s="10">
        <v>1300</v>
      </c>
      <c r="F44" s="11">
        <v>550</v>
      </c>
      <c r="G44" s="194">
        <v>27250</v>
      </c>
      <c r="H44" s="177"/>
      <c r="I44" s="17"/>
      <c r="L44" s="18"/>
    </row>
    <row r="45" spans="1:13" ht="12.75" customHeight="1">
      <c r="A45" s="390"/>
      <c r="B45" s="23" t="s">
        <v>61</v>
      </c>
      <c r="C45" s="24" t="s">
        <v>124</v>
      </c>
      <c r="D45" s="25" t="s">
        <v>125</v>
      </c>
      <c r="E45" s="25">
        <v>1360</v>
      </c>
      <c r="F45" s="26">
        <v>750</v>
      </c>
      <c r="G45" s="194">
        <v>39290</v>
      </c>
      <c r="H45" s="177"/>
      <c r="I45" s="17"/>
      <c r="L45" s="18"/>
    </row>
    <row r="46" spans="1:13" ht="12.75" customHeight="1">
      <c r="A46" s="390"/>
      <c r="B46" s="23" t="s">
        <v>62</v>
      </c>
      <c r="C46" s="24" t="s">
        <v>132</v>
      </c>
      <c r="D46" s="25" t="s">
        <v>133</v>
      </c>
      <c r="E46" s="25">
        <v>730</v>
      </c>
      <c r="F46" s="26">
        <v>650</v>
      </c>
      <c r="G46" s="194">
        <v>91630</v>
      </c>
      <c r="H46" s="177"/>
      <c r="I46" s="17"/>
      <c r="L46" s="18"/>
    </row>
    <row r="47" spans="1:13">
      <c r="A47" s="390"/>
      <c r="B47" s="23" t="s">
        <v>143</v>
      </c>
      <c r="C47" s="24" t="s">
        <v>134</v>
      </c>
      <c r="D47" s="25" t="s">
        <v>135</v>
      </c>
      <c r="E47" s="25">
        <v>900</v>
      </c>
      <c r="F47" s="26">
        <v>900</v>
      </c>
      <c r="G47" s="194">
        <v>91630</v>
      </c>
      <c r="H47" s="177"/>
    </row>
    <row r="48" spans="1:13">
      <c r="A48" s="390"/>
      <c r="B48" s="23" t="s">
        <v>63</v>
      </c>
      <c r="C48" s="24" t="s">
        <v>137</v>
      </c>
      <c r="D48" s="112" t="s">
        <v>138</v>
      </c>
      <c r="E48" s="112">
        <v>770</v>
      </c>
      <c r="F48" s="11">
        <v>930</v>
      </c>
      <c r="G48" s="194">
        <v>103610</v>
      </c>
      <c r="H48" s="177"/>
    </row>
    <row r="49" spans="1:12" ht="15.75" thickBot="1">
      <c r="A49" s="391"/>
      <c r="B49" s="105" t="s">
        <v>144</v>
      </c>
      <c r="C49" s="35" t="s">
        <v>139</v>
      </c>
      <c r="D49" s="12" t="s">
        <v>140</v>
      </c>
      <c r="E49" s="12">
        <v>920</v>
      </c>
      <c r="F49" s="115">
        <v>1200</v>
      </c>
      <c r="G49" s="195">
        <v>103610</v>
      </c>
      <c r="H49" s="177"/>
    </row>
    <row r="50" spans="1:12">
      <c r="A50"/>
      <c r="B50"/>
      <c r="C50"/>
      <c r="D50"/>
      <c r="E50"/>
      <c r="F50"/>
      <c r="G50" s="29"/>
      <c r="H50" s="177"/>
    </row>
    <row r="51" spans="1:12" ht="12.75" customHeight="1">
      <c r="A51" s="385" t="s">
        <v>292</v>
      </c>
      <c r="B51" s="385"/>
      <c r="C51" s="385"/>
      <c r="D51" s="385"/>
      <c r="E51" s="385"/>
      <c r="F51" s="385"/>
      <c r="G51" s="385"/>
      <c r="H51" s="177"/>
      <c r="I51" s="7"/>
      <c r="J51" s="7"/>
      <c r="K51" s="7"/>
      <c r="L51" s="7"/>
    </row>
    <row r="52" spans="1:12" ht="8.25" customHeight="1" thickBot="1">
      <c r="A52"/>
      <c r="B52"/>
      <c r="C52" s="20"/>
      <c r="D52" s="20"/>
      <c r="E52" s="20"/>
      <c r="F52"/>
      <c r="G52" s="29"/>
      <c r="H52" s="177"/>
      <c r="I52" s="17"/>
      <c r="J52" s="7"/>
      <c r="K52" s="7"/>
      <c r="L52" s="17"/>
    </row>
    <row r="53" spans="1:12">
      <c r="A53" s="394"/>
      <c r="B53" s="368" t="s">
        <v>39</v>
      </c>
      <c r="C53" s="416" t="s">
        <v>106</v>
      </c>
      <c r="D53" s="419" t="s">
        <v>35</v>
      </c>
      <c r="E53" s="419" t="s">
        <v>41</v>
      </c>
      <c r="F53" s="421" t="s">
        <v>42</v>
      </c>
      <c r="G53" s="423" t="s">
        <v>43</v>
      </c>
      <c r="H53" s="177"/>
      <c r="I53" s="17"/>
      <c r="J53" s="7"/>
      <c r="K53" s="7"/>
      <c r="L53" s="17"/>
    </row>
    <row r="54" spans="1:12">
      <c r="A54" s="404"/>
      <c r="B54" s="369"/>
      <c r="C54" s="417"/>
      <c r="D54" s="420"/>
      <c r="E54" s="420"/>
      <c r="F54" s="422"/>
      <c r="G54" s="424"/>
      <c r="H54" s="177"/>
      <c r="I54" s="17"/>
      <c r="J54" s="7"/>
      <c r="K54" s="7"/>
      <c r="L54" s="17"/>
    </row>
    <row r="55" spans="1:12">
      <c r="A55" s="404"/>
      <c r="B55" s="369"/>
      <c r="C55" s="417"/>
      <c r="D55" s="420"/>
      <c r="E55" s="420"/>
      <c r="F55" s="422"/>
      <c r="G55" s="424"/>
      <c r="H55" s="177"/>
      <c r="I55" s="17"/>
      <c r="L55" s="18"/>
    </row>
    <row r="56" spans="1:12" ht="15.75" thickBot="1">
      <c r="A56" s="404"/>
      <c r="B56" s="369"/>
      <c r="C56" s="418"/>
      <c r="D56" s="420"/>
      <c r="E56" s="420"/>
      <c r="F56" s="422"/>
      <c r="G56" s="425"/>
      <c r="H56" s="177"/>
      <c r="I56" s="17"/>
      <c r="L56" s="18"/>
    </row>
    <row r="57" spans="1:12">
      <c r="A57" s="390"/>
      <c r="B57" s="32" t="s">
        <v>64</v>
      </c>
      <c r="C57" s="146" t="s">
        <v>110</v>
      </c>
      <c r="D57" s="8" t="s">
        <v>111</v>
      </c>
      <c r="E57" s="8">
        <v>1380</v>
      </c>
      <c r="F57" s="9">
        <v>85</v>
      </c>
      <c r="G57" s="196">
        <v>11300</v>
      </c>
      <c r="H57" s="177"/>
      <c r="I57" s="17"/>
      <c r="L57" s="18"/>
    </row>
    <row r="58" spans="1:12">
      <c r="A58" s="390"/>
      <c r="B58" s="33" t="s">
        <v>65</v>
      </c>
      <c r="C58" s="24" t="s">
        <v>112</v>
      </c>
      <c r="D58" s="10" t="s">
        <v>113</v>
      </c>
      <c r="E58" s="10">
        <v>1400</v>
      </c>
      <c r="F58" s="11">
        <v>129</v>
      </c>
      <c r="G58" s="194">
        <v>15000</v>
      </c>
      <c r="H58" s="177"/>
      <c r="I58" s="17"/>
      <c r="L58" s="18"/>
    </row>
    <row r="59" spans="1:12">
      <c r="A59" s="390"/>
      <c r="B59" s="33" t="s">
        <v>66</v>
      </c>
      <c r="C59" s="24" t="s">
        <v>114</v>
      </c>
      <c r="D59" s="10" t="s">
        <v>115</v>
      </c>
      <c r="E59" s="10">
        <v>1380</v>
      </c>
      <c r="F59" s="11">
        <v>180</v>
      </c>
      <c r="G59" s="194">
        <v>16640</v>
      </c>
      <c r="H59" s="177"/>
      <c r="I59" s="17"/>
      <c r="L59" s="18"/>
    </row>
    <row r="60" spans="1:12">
      <c r="A60" s="390"/>
      <c r="B60" s="33" t="s">
        <v>67</v>
      </c>
      <c r="C60" s="24" t="s">
        <v>116</v>
      </c>
      <c r="D60" s="10" t="s">
        <v>117</v>
      </c>
      <c r="E60" s="10">
        <v>1350</v>
      </c>
      <c r="F60" s="11">
        <v>250</v>
      </c>
      <c r="G60" s="194">
        <v>17770</v>
      </c>
      <c r="H60" s="177"/>
      <c r="I60" s="17"/>
      <c r="L60" s="18"/>
    </row>
    <row r="61" spans="1:12">
      <c r="A61" s="390"/>
      <c r="B61" s="33" t="s">
        <v>68</v>
      </c>
      <c r="C61" s="24" t="s">
        <v>118</v>
      </c>
      <c r="D61" s="10" t="s">
        <v>119</v>
      </c>
      <c r="E61" s="10">
        <v>1320</v>
      </c>
      <c r="F61" s="11">
        <v>380</v>
      </c>
      <c r="G61" s="194">
        <v>23340</v>
      </c>
      <c r="H61" s="177"/>
      <c r="I61" s="17"/>
      <c r="L61" s="18"/>
    </row>
    <row r="62" spans="1:12">
      <c r="A62" s="390"/>
      <c r="B62" s="33" t="s">
        <v>69</v>
      </c>
      <c r="C62" s="24" t="s">
        <v>120</v>
      </c>
      <c r="D62" s="10" t="s">
        <v>121</v>
      </c>
      <c r="E62" s="10">
        <v>1300</v>
      </c>
      <c r="F62" s="11">
        <v>550</v>
      </c>
      <c r="G62" s="194">
        <v>30920</v>
      </c>
      <c r="H62" s="177"/>
      <c r="I62" s="17"/>
      <c r="L62" s="18"/>
    </row>
    <row r="63" spans="1:12" ht="15.75" thickBot="1">
      <c r="A63" s="391"/>
      <c r="B63" s="34" t="s">
        <v>70</v>
      </c>
      <c r="C63" s="35" t="s">
        <v>124</v>
      </c>
      <c r="D63" s="36" t="s">
        <v>125</v>
      </c>
      <c r="E63" s="36">
        <v>1360</v>
      </c>
      <c r="F63" s="37">
        <v>750</v>
      </c>
      <c r="G63" s="195">
        <v>38810</v>
      </c>
      <c r="H63" s="177"/>
      <c r="I63" s="17"/>
      <c r="L63" s="18"/>
    </row>
    <row r="64" spans="1:12">
      <c r="A64" s="28"/>
      <c r="B64" s="38"/>
      <c r="C64" s="3"/>
      <c r="D64" s="3"/>
      <c r="E64" s="3"/>
      <c r="F64" s="3"/>
      <c r="G64" s="29"/>
      <c r="I64" s="17"/>
      <c r="L64" s="18"/>
    </row>
    <row r="65" spans="1:12">
      <c r="A65"/>
      <c r="G65" s="18"/>
      <c r="I65" s="17"/>
      <c r="L65" s="18"/>
    </row>
    <row r="66" spans="1:12">
      <c r="A66"/>
      <c r="B66" s="17"/>
      <c r="C66" s="17"/>
      <c r="D66" s="17"/>
      <c r="E66" s="17"/>
      <c r="I66" s="17"/>
      <c r="L66" s="18"/>
    </row>
    <row r="67" spans="1:12">
      <c r="A67"/>
      <c r="G67" s="17"/>
      <c r="H67" s="17"/>
      <c r="I67" s="17"/>
      <c r="L67" s="18"/>
    </row>
    <row r="68" spans="1:12">
      <c r="A68" s="47"/>
      <c r="B68" s="7"/>
      <c r="C68" s="47"/>
      <c r="D68" s="7"/>
      <c r="E68" s="7"/>
      <c r="I68" s="17"/>
      <c r="L68" s="18"/>
    </row>
    <row r="69" spans="1:12">
      <c r="B69" s="7"/>
      <c r="C69" s="7"/>
      <c r="D69" s="7"/>
      <c r="E69" s="7"/>
      <c r="I69" s="17"/>
      <c r="L69" s="18"/>
    </row>
    <row r="70" spans="1:12">
      <c r="B70" s="7"/>
      <c r="C70" s="7"/>
      <c r="D70" s="7"/>
      <c r="E70" s="7"/>
      <c r="G70" s="7"/>
      <c r="H70" s="7"/>
      <c r="I70" s="17"/>
      <c r="L70" s="18"/>
    </row>
    <row r="71" spans="1:12">
      <c r="A71" s="28"/>
      <c r="B71" s="38"/>
      <c r="C71" s="3"/>
      <c r="D71" s="3"/>
      <c r="E71" s="3"/>
      <c r="F71" s="3"/>
      <c r="G71" s="29"/>
      <c r="I71" s="17"/>
      <c r="L71" s="18"/>
    </row>
    <row r="72" spans="1:12">
      <c r="A72" s="39"/>
      <c r="G72" s="18"/>
      <c r="I72" s="18"/>
      <c r="L72" s="18"/>
    </row>
    <row r="73" spans="1:12">
      <c r="A73" s="40"/>
      <c r="B73" s="17"/>
      <c r="C73" s="17"/>
      <c r="D73" s="17"/>
      <c r="E73" s="17"/>
      <c r="J73" s="7"/>
    </row>
    <row r="74" spans="1:12">
      <c r="A74" s="40"/>
      <c r="G74" s="17"/>
      <c r="H74" s="17"/>
      <c r="I74" s="17"/>
      <c r="J74" s="17"/>
      <c r="K74" s="17"/>
      <c r="L74" s="17"/>
    </row>
    <row r="75" spans="1:12">
      <c r="A75" s="40"/>
      <c r="B75" s="7"/>
      <c r="C75" s="7"/>
      <c r="D75" s="7"/>
      <c r="E75" s="7"/>
      <c r="J75" s="7"/>
    </row>
    <row r="76" spans="1:12" ht="12.75" customHeight="1">
      <c r="A76" s="40"/>
      <c r="B76" s="7"/>
      <c r="C76" s="7"/>
      <c r="D76" s="7"/>
      <c r="E76" s="7"/>
      <c r="G76" s="7"/>
      <c r="H76" s="7"/>
      <c r="I76" s="7"/>
      <c r="J76" s="7"/>
      <c r="K76" s="7"/>
      <c r="L76" s="7"/>
    </row>
    <row r="77" spans="1:12">
      <c r="G77" s="7"/>
      <c r="H77" s="7"/>
      <c r="I77" s="7"/>
      <c r="J77" s="7"/>
      <c r="K77" s="7"/>
      <c r="L77" s="7"/>
    </row>
    <row r="78" spans="1:12">
      <c r="A78" s="1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>
      <c r="A79" s="1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>
      <c r="A80" s="1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>
      <c r="A81" s="1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1:12">
      <c r="A82" s="7"/>
      <c r="J82" s="7"/>
    </row>
    <row r="83" spans="1:12">
      <c r="A83" s="7"/>
      <c r="J83" s="7"/>
    </row>
    <row r="84" spans="1:12">
      <c r="A84" s="7"/>
      <c r="J84" s="7"/>
    </row>
    <row r="85" spans="1:12">
      <c r="A85" s="7"/>
      <c r="J85" s="7"/>
    </row>
    <row r="86" spans="1:12">
      <c r="A86" s="7"/>
      <c r="J86" s="7"/>
    </row>
    <row r="87" spans="1:12">
      <c r="A87" s="7"/>
      <c r="J87" s="7"/>
    </row>
    <row r="88" spans="1:12" ht="12.75" customHeight="1">
      <c r="A88" s="7"/>
      <c r="F88" s="17"/>
      <c r="G88" s="17"/>
      <c r="H88" s="17"/>
      <c r="J88" s="7"/>
    </row>
    <row r="89" spans="1:12">
      <c r="A89" s="7"/>
      <c r="J89" s="7"/>
    </row>
    <row r="90" spans="1:12">
      <c r="A90" s="7"/>
      <c r="B90" s="7"/>
      <c r="C90" s="7"/>
      <c r="D90" s="7"/>
      <c r="E90" s="7"/>
      <c r="F90" s="7"/>
      <c r="H90" s="7"/>
      <c r="I90" s="7"/>
      <c r="J90" s="7"/>
      <c r="K90" s="7"/>
    </row>
    <row r="91" spans="1:12">
      <c r="A91" s="17"/>
      <c r="B91" s="7"/>
      <c r="C91" s="7"/>
      <c r="D91" s="7"/>
      <c r="E91" s="7"/>
      <c r="F91" s="17"/>
      <c r="H91" s="17"/>
      <c r="I91" s="7"/>
      <c r="J91" s="7"/>
      <c r="K91" s="17"/>
    </row>
    <row r="92" spans="1:12">
      <c r="A92" s="17"/>
      <c r="B92" s="7"/>
      <c r="C92" s="7"/>
      <c r="D92" s="7"/>
      <c r="E92" s="7"/>
      <c r="F92" s="17"/>
      <c r="H92" s="17"/>
      <c r="I92" s="7"/>
      <c r="J92" s="7"/>
      <c r="K92" s="17"/>
    </row>
    <row r="93" spans="1:12">
      <c r="A93" s="17"/>
      <c r="B93" s="7"/>
      <c r="C93" s="7"/>
      <c r="D93" s="7"/>
      <c r="E93" s="7"/>
      <c r="F93" s="17"/>
      <c r="H93" s="17"/>
      <c r="I93" s="7"/>
      <c r="J93" s="7"/>
      <c r="K93" s="17"/>
    </row>
    <row r="94" spans="1:12">
      <c r="A94" s="17"/>
      <c r="B94" s="7"/>
      <c r="C94" s="7"/>
      <c r="D94" s="7"/>
      <c r="E94" s="7"/>
      <c r="F94" s="17"/>
      <c r="H94" s="17"/>
      <c r="I94" s="7"/>
      <c r="J94" s="7"/>
      <c r="K94" s="17"/>
    </row>
    <row r="95" spans="1:12">
      <c r="A95" s="18"/>
      <c r="C95" s="19"/>
      <c r="F95" s="18"/>
      <c r="H95" s="17"/>
      <c r="K95" s="18"/>
    </row>
    <row r="96" spans="1:12" ht="12.75" customHeight="1">
      <c r="A96" s="18"/>
      <c r="C96" s="19"/>
      <c r="F96" s="18"/>
      <c r="H96" s="17"/>
      <c r="K96" s="18"/>
    </row>
    <row r="97" spans="1:11">
      <c r="A97" s="18"/>
      <c r="C97" s="19"/>
      <c r="F97" s="18"/>
      <c r="H97" s="17"/>
      <c r="K97" s="18"/>
    </row>
    <row r="98" spans="1:11">
      <c r="A98" s="17"/>
      <c r="C98" s="19"/>
      <c r="F98" s="18"/>
      <c r="H98" s="17"/>
      <c r="K98" s="18"/>
    </row>
    <row r="99" spans="1:11">
      <c r="A99" s="17"/>
      <c r="C99" s="19"/>
      <c r="F99" s="18"/>
      <c r="H99" s="17"/>
      <c r="K99" s="18"/>
    </row>
    <row r="100" spans="1:11">
      <c r="A100" s="17"/>
      <c r="C100" s="19"/>
      <c r="F100" s="18"/>
      <c r="H100" s="17"/>
      <c r="K100" s="18"/>
    </row>
    <row r="101" spans="1:11">
      <c r="A101" s="17"/>
      <c r="C101" s="19"/>
      <c r="F101" s="18"/>
      <c r="H101" s="17"/>
      <c r="K101" s="18"/>
    </row>
    <row r="102" spans="1:11">
      <c r="A102" s="17"/>
      <c r="C102" s="19"/>
      <c r="F102" s="18"/>
      <c r="H102" s="17"/>
      <c r="K102" s="18"/>
    </row>
    <row r="103" spans="1:11">
      <c r="A103" s="17"/>
      <c r="F103" s="18"/>
      <c r="H103" s="17"/>
      <c r="K103" s="18"/>
    </row>
    <row r="104" spans="1:11">
      <c r="A104" s="17"/>
      <c r="F104" s="18"/>
      <c r="H104" s="17"/>
      <c r="K104" s="18"/>
    </row>
    <row r="105" spans="1:11">
      <c r="A105" s="17"/>
      <c r="F105" s="18"/>
      <c r="H105" s="17"/>
      <c r="K105" s="18"/>
    </row>
    <row r="106" spans="1:11">
      <c r="A106" s="17"/>
      <c r="F106" s="18"/>
      <c r="H106" s="17"/>
      <c r="K106" s="18"/>
    </row>
    <row r="107" spans="1:11">
      <c r="A107" s="17"/>
      <c r="F107" s="18"/>
      <c r="H107" s="17"/>
      <c r="K107" s="18"/>
    </row>
    <row r="108" spans="1:11">
      <c r="A108" s="17"/>
      <c r="F108" s="18"/>
      <c r="H108" s="17"/>
      <c r="K108" s="18"/>
    </row>
    <row r="109" spans="1:11">
      <c r="A109" s="17"/>
      <c r="F109" s="18"/>
      <c r="H109" s="17"/>
      <c r="K109" s="18"/>
    </row>
  </sheetData>
  <mergeCells count="26">
    <mergeCell ref="D13:D16"/>
    <mergeCell ref="E13:E16"/>
    <mergeCell ref="F13:F16"/>
    <mergeCell ref="G13:G16"/>
    <mergeCell ref="A34:A49"/>
    <mergeCell ref="B34:B37"/>
    <mergeCell ref="C34:C37"/>
    <mergeCell ref="D34:D37"/>
    <mergeCell ref="E34:E37"/>
    <mergeCell ref="F34:F37"/>
    <mergeCell ref="B7:F9"/>
    <mergeCell ref="A51:G51"/>
    <mergeCell ref="A53:A63"/>
    <mergeCell ref="B53:B56"/>
    <mergeCell ref="C53:C56"/>
    <mergeCell ref="D53:D56"/>
    <mergeCell ref="E53:E56"/>
    <mergeCell ref="F53:F56"/>
    <mergeCell ref="G53:G56"/>
    <mergeCell ref="A32:G32"/>
    <mergeCell ref="G34:G37"/>
    <mergeCell ref="C10:E10"/>
    <mergeCell ref="A11:G11"/>
    <mergeCell ref="A13:A30"/>
    <mergeCell ref="B13:B16"/>
    <mergeCell ref="C13:C16"/>
  </mergeCells>
  <pageMargins left="0.70866141732283472" right="0.70866141732283472" top="0.23622047244094491" bottom="0.23622047244094491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79"/>
  <sheetViews>
    <sheetView workbookViewId="0"/>
  </sheetViews>
  <sheetFormatPr defaultRowHeight="15"/>
  <cols>
    <col min="1" max="1" width="13.5703125" customWidth="1"/>
    <col min="3" max="3" width="11.5703125" customWidth="1"/>
    <col min="4" max="4" width="17.85546875" customWidth="1"/>
    <col min="5" max="5" width="7.42578125" hidden="1" customWidth="1"/>
    <col min="6" max="6" width="11.5703125" hidden="1" customWidth="1"/>
    <col min="7" max="7" width="13.140625" hidden="1" customWidth="1"/>
    <col min="8" max="8" width="0" hidden="1" customWidth="1"/>
    <col min="9" max="9" width="12.42578125" customWidth="1"/>
  </cols>
  <sheetData>
    <row r="1" spans="1:12" ht="7.5" customHeight="1"/>
    <row r="2" spans="1:12">
      <c r="A2" s="521" t="s">
        <v>569</v>
      </c>
    </row>
    <row r="3" spans="1:12">
      <c r="A3" s="521" t="s">
        <v>570</v>
      </c>
    </row>
    <row r="4" spans="1:12" ht="15.75">
      <c r="A4" s="521" t="s">
        <v>571</v>
      </c>
      <c r="K4" s="80"/>
    </row>
    <row r="5" spans="1:12" ht="7.5" customHeight="1" thickBo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</row>
    <row r="6" spans="1:12" ht="11.25" customHeight="1" thickTop="1">
      <c r="B6" s="6"/>
      <c r="C6" s="6"/>
      <c r="D6" s="6"/>
      <c r="E6" s="6"/>
    </row>
    <row r="7" spans="1:12" ht="18.75" customHeight="1">
      <c r="A7" s="6"/>
      <c r="B7" s="6"/>
      <c r="C7" s="336" t="s">
        <v>538</v>
      </c>
      <c r="D7" s="336"/>
      <c r="E7" s="336"/>
      <c r="F7" s="336"/>
      <c r="G7" s="336"/>
      <c r="H7" s="336"/>
      <c r="I7" s="336"/>
    </row>
    <row r="8" spans="1:12" ht="44.25" customHeight="1">
      <c r="A8" s="6"/>
      <c r="B8" s="6"/>
      <c r="C8" s="336"/>
      <c r="D8" s="336"/>
      <c r="E8" s="336"/>
      <c r="F8" s="336"/>
      <c r="G8" s="336"/>
      <c r="H8" s="336"/>
      <c r="I8" s="336"/>
    </row>
    <row r="9" spans="1:12" ht="7.5" customHeight="1" thickBot="1">
      <c r="A9" s="147"/>
      <c r="B9" s="147"/>
      <c r="C9" s="147"/>
      <c r="D9" s="147"/>
      <c r="E9" s="147"/>
      <c r="F9" s="148"/>
      <c r="G9" s="148"/>
      <c r="H9" s="148"/>
      <c r="I9" s="148"/>
    </row>
    <row r="10" spans="1:12">
      <c r="A10" s="437" t="s">
        <v>33</v>
      </c>
      <c r="B10" s="439" t="s">
        <v>357</v>
      </c>
      <c r="C10" s="441" t="s">
        <v>34</v>
      </c>
      <c r="D10" s="442"/>
      <c r="E10" s="442"/>
      <c r="F10" s="439" t="s">
        <v>358</v>
      </c>
      <c r="G10" s="439" t="s">
        <v>108</v>
      </c>
      <c r="H10" s="439" t="s">
        <v>36</v>
      </c>
      <c r="I10" s="443" t="s">
        <v>37</v>
      </c>
    </row>
    <row r="11" spans="1:12" ht="48" customHeight="1" thickBot="1">
      <c r="A11" s="438"/>
      <c r="B11" s="440"/>
      <c r="C11" s="249" t="s">
        <v>109</v>
      </c>
      <c r="D11" s="249" t="s">
        <v>359</v>
      </c>
      <c r="E11" s="249" t="s">
        <v>38</v>
      </c>
      <c r="F11" s="440"/>
      <c r="G11" s="440"/>
      <c r="H11" s="440"/>
      <c r="I11" s="444"/>
    </row>
    <row r="12" spans="1:12">
      <c r="A12" s="451" t="s">
        <v>360</v>
      </c>
      <c r="B12" s="250">
        <v>0.9</v>
      </c>
      <c r="C12" s="448">
        <v>1500</v>
      </c>
      <c r="D12" s="250">
        <v>0.25</v>
      </c>
      <c r="E12" s="250">
        <v>0.83</v>
      </c>
      <c r="F12" s="250" t="s">
        <v>361</v>
      </c>
      <c r="G12" s="250" t="s">
        <v>362</v>
      </c>
      <c r="H12" s="250">
        <v>35</v>
      </c>
      <c r="I12" s="264">
        <v>26410</v>
      </c>
    </row>
    <row r="13" spans="1:12">
      <c r="A13" s="452"/>
      <c r="B13" s="211">
        <v>0.95</v>
      </c>
      <c r="C13" s="449"/>
      <c r="D13" s="211">
        <v>0.37</v>
      </c>
      <c r="E13" s="211">
        <v>1.18</v>
      </c>
      <c r="F13" s="211" t="s">
        <v>363</v>
      </c>
      <c r="G13" s="211" t="s">
        <v>364</v>
      </c>
      <c r="H13" s="211">
        <v>36</v>
      </c>
      <c r="I13" s="265">
        <v>27990</v>
      </c>
    </row>
    <row r="14" spans="1:12">
      <c r="A14" s="452"/>
      <c r="B14" s="211">
        <v>1</v>
      </c>
      <c r="C14" s="449"/>
      <c r="D14" s="211">
        <v>0.37</v>
      </c>
      <c r="E14" s="211">
        <v>1.18</v>
      </c>
      <c r="F14" s="211" t="s">
        <v>365</v>
      </c>
      <c r="G14" s="211" t="s">
        <v>366</v>
      </c>
      <c r="H14" s="211">
        <v>36</v>
      </c>
      <c r="I14" s="265">
        <v>27990</v>
      </c>
    </row>
    <row r="15" spans="1:12">
      <c r="A15" s="452"/>
      <c r="B15" s="211">
        <v>0.9</v>
      </c>
      <c r="C15" s="449">
        <v>3000</v>
      </c>
      <c r="D15" s="211">
        <v>1.5</v>
      </c>
      <c r="E15" s="211">
        <v>3.3</v>
      </c>
      <c r="F15" s="211" t="s">
        <v>367</v>
      </c>
      <c r="G15" s="211" t="s">
        <v>368</v>
      </c>
      <c r="H15" s="211">
        <v>43</v>
      </c>
      <c r="I15" s="265">
        <v>33050</v>
      </c>
    </row>
    <row r="16" spans="1:12">
      <c r="A16" s="452"/>
      <c r="B16" s="211">
        <v>0.95</v>
      </c>
      <c r="C16" s="449"/>
      <c r="D16" s="211">
        <v>2.2000000000000002</v>
      </c>
      <c r="E16" s="211">
        <v>4.5999999999999996</v>
      </c>
      <c r="F16" s="211" t="s">
        <v>369</v>
      </c>
      <c r="G16" s="211" t="s">
        <v>370</v>
      </c>
      <c r="H16" s="211">
        <v>46</v>
      </c>
      <c r="I16" s="265">
        <v>35810</v>
      </c>
    </row>
    <row r="17" spans="1:9" ht="15.75" thickBot="1">
      <c r="A17" s="453"/>
      <c r="B17" s="212">
        <v>1</v>
      </c>
      <c r="C17" s="450"/>
      <c r="D17" s="212">
        <v>2.2000000000000002</v>
      </c>
      <c r="E17" s="212">
        <v>4.5999999999999996</v>
      </c>
      <c r="F17" s="212" t="s">
        <v>371</v>
      </c>
      <c r="G17" s="212" t="s">
        <v>372</v>
      </c>
      <c r="H17" s="212">
        <v>46</v>
      </c>
      <c r="I17" s="266">
        <v>35810</v>
      </c>
    </row>
    <row r="18" spans="1:9">
      <c r="A18" s="454" t="s">
        <v>373</v>
      </c>
      <c r="B18" s="246">
        <v>0.9</v>
      </c>
      <c r="C18" s="456">
        <v>1500</v>
      </c>
      <c r="D18" s="246">
        <v>0.55000000000000004</v>
      </c>
      <c r="E18" s="246">
        <v>1.61</v>
      </c>
      <c r="F18" s="246" t="s">
        <v>374</v>
      </c>
      <c r="G18" s="246" t="s">
        <v>375</v>
      </c>
      <c r="H18" s="246">
        <v>43</v>
      </c>
      <c r="I18" s="267">
        <v>29320</v>
      </c>
    </row>
    <row r="19" spans="1:9">
      <c r="A19" s="452"/>
      <c r="B19" s="211">
        <v>0.95</v>
      </c>
      <c r="C19" s="456"/>
      <c r="D19" s="211">
        <v>0.55000000000000004</v>
      </c>
      <c r="E19" s="211">
        <v>1.61</v>
      </c>
      <c r="F19" s="211" t="s">
        <v>376</v>
      </c>
      <c r="G19" s="211" t="s">
        <v>377</v>
      </c>
      <c r="H19" s="211">
        <v>43</v>
      </c>
      <c r="I19" s="265">
        <v>29320</v>
      </c>
    </row>
    <row r="20" spans="1:9">
      <c r="A20" s="452"/>
      <c r="B20" s="211">
        <v>1</v>
      </c>
      <c r="C20" s="456"/>
      <c r="D20" s="211">
        <v>0.55000000000000004</v>
      </c>
      <c r="E20" s="211">
        <v>1.61</v>
      </c>
      <c r="F20" s="211" t="s">
        <v>378</v>
      </c>
      <c r="G20" s="211" t="s">
        <v>379</v>
      </c>
      <c r="H20" s="211">
        <v>43</v>
      </c>
      <c r="I20" s="265">
        <v>29320</v>
      </c>
    </row>
    <row r="21" spans="1:9">
      <c r="A21" s="452"/>
      <c r="B21" s="211">
        <v>0.9</v>
      </c>
      <c r="C21" s="449">
        <v>3000</v>
      </c>
      <c r="D21" s="211">
        <v>3</v>
      </c>
      <c r="E21" s="211">
        <v>6.1</v>
      </c>
      <c r="F21" s="211" t="s">
        <v>380</v>
      </c>
      <c r="G21" s="211" t="s">
        <v>381</v>
      </c>
      <c r="H21" s="211">
        <v>48</v>
      </c>
      <c r="I21" s="265">
        <v>43570</v>
      </c>
    </row>
    <row r="22" spans="1:9">
      <c r="A22" s="452"/>
      <c r="B22" s="211">
        <v>0.95</v>
      </c>
      <c r="C22" s="449"/>
      <c r="D22" s="211">
        <v>3</v>
      </c>
      <c r="E22" s="211">
        <v>6.1</v>
      </c>
      <c r="F22" s="211" t="s">
        <v>382</v>
      </c>
      <c r="G22" s="211" t="s">
        <v>383</v>
      </c>
      <c r="H22" s="211">
        <v>48</v>
      </c>
      <c r="I22" s="265">
        <v>43570</v>
      </c>
    </row>
    <row r="23" spans="1:9" ht="15.75" thickBot="1">
      <c r="A23" s="455"/>
      <c r="B23" s="213">
        <v>1</v>
      </c>
      <c r="C23" s="457"/>
      <c r="D23" s="213">
        <v>4</v>
      </c>
      <c r="E23" s="213">
        <v>7.9</v>
      </c>
      <c r="F23" s="213" t="s">
        <v>384</v>
      </c>
      <c r="G23" s="213" t="s">
        <v>385</v>
      </c>
      <c r="H23" s="213">
        <v>62</v>
      </c>
      <c r="I23" s="268">
        <v>50040</v>
      </c>
    </row>
    <row r="24" spans="1:9">
      <c r="A24" s="451" t="s">
        <v>386</v>
      </c>
      <c r="B24" s="250">
        <v>0.9</v>
      </c>
      <c r="C24" s="448">
        <v>1500</v>
      </c>
      <c r="D24" s="250">
        <v>0.75</v>
      </c>
      <c r="E24" s="250">
        <v>1.9</v>
      </c>
      <c r="F24" s="250" t="s">
        <v>387</v>
      </c>
      <c r="G24" s="250" t="s">
        <v>388</v>
      </c>
      <c r="H24" s="250">
        <v>50</v>
      </c>
      <c r="I24" s="264">
        <v>33070</v>
      </c>
    </row>
    <row r="25" spans="1:9">
      <c r="A25" s="452"/>
      <c r="B25" s="211">
        <v>0.95</v>
      </c>
      <c r="C25" s="449"/>
      <c r="D25" s="211">
        <v>0.75</v>
      </c>
      <c r="E25" s="211">
        <v>1.9</v>
      </c>
      <c r="F25" s="211" t="s">
        <v>389</v>
      </c>
      <c r="G25" s="211" t="s">
        <v>390</v>
      </c>
      <c r="H25" s="211">
        <v>51</v>
      </c>
      <c r="I25" s="265">
        <v>33070</v>
      </c>
    </row>
    <row r="26" spans="1:9">
      <c r="A26" s="452"/>
      <c r="B26" s="211">
        <v>1</v>
      </c>
      <c r="C26" s="449"/>
      <c r="D26" s="211">
        <v>1.1000000000000001</v>
      </c>
      <c r="E26" s="211">
        <v>2.75</v>
      </c>
      <c r="F26" s="211" t="s">
        <v>391</v>
      </c>
      <c r="G26" s="211" t="s">
        <v>392</v>
      </c>
      <c r="H26" s="211">
        <v>55</v>
      </c>
      <c r="I26" s="265">
        <v>36390</v>
      </c>
    </row>
    <row r="27" spans="1:9">
      <c r="A27" s="452"/>
      <c r="B27" s="211">
        <v>0.9</v>
      </c>
      <c r="C27" s="449">
        <v>3000</v>
      </c>
      <c r="D27" s="211">
        <v>4</v>
      </c>
      <c r="E27" s="211">
        <v>7.9</v>
      </c>
      <c r="F27" s="211" t="s">
        <v>393</v>
      </c>
      <c r="G27" s="211" t="s">
        <v>394</v>
      </c>
      <c r="H27" s="211">
        <v>68</v>
      </c>
      <c r="I27" s="265">
        <v>52190</v>
      </c>
    </row>
    <row r="28" spans="1:9">
      <c r="A28" s="452"/>
      <c r="B28" s="211">
        <v>0.95</v>
      </c>
      <c r="C28" s="449"/>
      <c r="D28" s="211">
        <v>5.5</v>
      </c>
      <c r="E28" s="211">
        <v>10.7</v>
      </c>
      <c r="F28" s="211" t="s">
        <v>395</v>
      </c>
      <c r="G28" s="211" t="s">
        <v>396</v>
      </c>
      <c r="H28" s="211">
        <v>73</v>
      </c>
      <c r="I28" s="265">
        <v>56360</v>
      </c>
    </row>
    <row r="29" spans="1:9" ht="15.75" thickBot="1">
      <c r="A29" s="453"/>
      <c r="B29" s="212">
        <v>1</v>
      </c>
      <c r="C29" s="450"/>
      <c r="D29" s="212">
        <v>7.5</v>
      </c>
      <c r="E29" s="212">
        <v>14.7</v>
      </c>
      <c r="F29" s="212" t="s">
        <v>397</v>
      </c>
      <c r="G29" s="212" t="s">
        <v>398</v>
      </c>
      <c r="H29" s="212">
        <v>86</v>
      </c>
      <c r="I29" s="266">
        <v>67400</v>
      </c>
    </row>
    <row r="30" spans="1:9">
      <c r="A30" s="458" t="s">
        <v>399</v>
      </c>
      <c r="B30" s="246">
        <v>0.9</v>
      </c>
      <c r="C30" s="459">
        <v>1500</v>
      </c>
      <c r="D30" s="246">
        <v>1.1000000000000001</v>
      </c>
      <c r="E30" s="246">
        <v>2.75</v>
      </c>
      <c r="F30" s="246" t="s">
        <v>400</v>
      </c>
      <c r="G30" s="246" t="s">
        <v>401</v>
      </c>
      <c r="H30" s="246">
        <v>60</v>
      </c>
      <c r="I30" s="267">
        <v>38450</v>
      </c>
    </row>
    <row r="31" spans="1:9">
      <c r="A31" s="446"/>
      <c r="B31" s="211">
        <v>0.95</v>
      </c>
      <c r="C31" s="449"/>
      <c r="D31" s="211">
        <v>1.1000000000000001</v>
      </c>
      <c r="E31" s="211">
        <v>2.75</v>
      </c>
      <c r="F31" s="211" t="s">
        <v>402</v>
      </c>
      <c r="G31" s="211" t="s">
        <v>403</v>
      </c>
      <c r="H31" s="211">
        <v>60</v>
      </c>
      <c r="I31" s="265">
        <v>38450</v>
      </c>
    </row>
    <row r="32" spans="1:9" ht="15.75" thickBot="1">
      <c r="A32" s="446"/>
      <c r="B32" s="213">
        <v>1</v>
      </c>
      <c r="C32" s="457"/>
      <c r="D32" s="213">
        <v>1.5</v>
      </c>
      <c r="E32" s="213">
        <v>3.52</v>
      </c>
      <c r="F32" s="213" t="s">
        <v>404</v>
      </c>
      <c r="G32" s="213" t="s">
        <v>405</v>
      </c>
      <c r="H32" s="213">
        <v>63</v>
      </c>
      <c r="I32" s="268">
        <v>41150</v>
      </c>
    </row>
    <row r="33" spans="1:9">
      <c r="A33" s="445" t="s">
        <v>406</v>
      </c>
      <c r="B33" s="250">
        <v>0.9</v>
      </c>
      <c r="C33" s="448">
        <v>1000</v>
      </c>
      <c r="D33" s="250">
        <v>0.55000000000000004</v>
      </c>
      <c r="E33" s="250">
        <v>1.74</v>
      </c>
      <c r="F33" s="250" t="s">
        <v>407</v>
      </c>
      <c r="G33" s="250" t="s">
        <v>408</v>
      </c>
      <c r="H33" s="250">
        <v>67</v>
      </c>
      <c r="I33" s="264">
        <v>39500</v>
      </c>
    </row>
    <row r="34" spans="1:9">
      <c r="A34" s="446"/>
      <c r="B34" s="211">
        <v>0.95</v>
      </c>
      <c r="C34" s="449"/>
      <c r="D34" s="211">
        <v>0.55000000000000004</v>
      </c>
      <c r="E34" s="211">
        <v>1.74</v>
      </c>
      <c r="F34" s="211" t="s">
        <v>409</v>
      </c>
      <c r="G34" s="211" t="s">
        <v>410</v>
      </c>
      <c r="H34" s="211">
        <v>68</v>
      </c>
      <c r="I34" s="265">
        <v>39500</v>
      </c>
    </row>
    <row r="35" spans="1:9">
      <c r="A35" s="446"/>
      <c r="B35" s="211">
        <v>1</v>
      </c>
      <c r="C35" s="449"/>
      <c r="D35" s="211">
        <v>0.75</v>
      </c>
      <c r="E35" s="211">
        <v>2.2599999999999998</v>
      </c>
      <c r="F35" s="211" t="s">
        <v>411</v>
      </c>
      <c r="G35" s="211" t="s">
        <v>412</v>
      </c>
      <c r="H35" s="211">
        <v>71</v>
      </c>
      <c r="I35" s="265">
        <v>44670</v>
      </c>
    </row>
    <row r="36" spans="1:9">
      <c r="A36" s="446"/>
      <c r="B36" s="211">
        <v>0.9</v>
      </c>
      <c r="C36" s="449">
        <v>1500</v>
      </c>
      <c r="D36" s="211">
        <v>1.5</v>
      </c>
      <c r="E36" s="211">
        <v>3.52</v>
      </c>
      <c r="F36" s="211" t="s">
        <v>413</v>
      </c>
      <c r="G36" s="211" t="s">
        <v>414</v>
      </c>
      <c r="H36" s="211">
        <v>72</v>
      </c>
      <c r="I36" s="265">
        <v>45700</v>
      </c>
    </row>
    <row r="37" spans="1:9">
      <c r="A37" s="446"/>
      <c r="B37" s="211">
        <v>0.95</v>
      </c>
      <c r="C37" s="449"/>
      <c r="D37" s="211">
        <v>2.2000000000000002</v>
      </c>
      <c r="E37" s="211">
        <v>5</v>
      </c>
      <c r="F37" s="211" t="s">
        <v>415</v>
      </c>
      <c r="G37" s="211" t="s">
        <v>416</v>
      </c>
      <c r="H37" s="211">
        <v>75</v>
      </c>
      <c r="I37" s="265">
        <v>52090</v>
      </c>
    </row>
    <row r="38" spans="1:9" ht="15.75" thickBot="1">
      <c r="A38" s="447"/>
      <c r="B38" s="212">
        <v>1</v>
      </c>
      <c r="C38" s="450"/>
      <c r="D38" s="212">
        <v>3</v>
      </c>
      <c r="E38" s="212">
        <v>6.7</v>
      </c>
      <c r="F38" s="212" t="s">
        <v>417</v>
      </c>
      <c r="G38" s="212" t="s">
        <v>418</v>
      </c>
      <c r="H38" s="212">
        <v>83</v>
      </c>
      <c r="I38" s="266">
        <v>58950</v>
      </c>
    </row>
    <row r="39" spans="1:9">
      <c r="A39" s="458" t="s">
        <v>419</v>
      </c>
      <c r="B39" s="246">
        <v>0.9</v>
      </c>
      <c r="C39" s="459">
        <v>1000</v>
      </c>
      <c r="D39" s="246">
        <v>1.1000000000000001</v>
      </c>
      <c r="E39" s="246">
        <v>3.05</v>
      </c>
      <c r="F39" s="246" t="s">
        <v>420</v>
      </c>
      <c r="G39" s="246" t="s">
        <v>421</v>
      </c>
      <c r="H39" s="246">
        <v>89</v>
      </c>
      <c r="I39" s="267">
        <v>50100</v>
      </c>
    </row>
    <row r="40" spans="1:9">
      <c r="A40" s="446"/>
      <c r="B40" s="211">
        <v>0.95</v>
      </c>
      <c r="C40" s="449"/>
      <c r="D40" s="211">
        <v>1.1000000000000001</v>
      </c>
      <c r="E40" s="211">
        <v>3.05</v>
      </c>
      <c r="F40" s="211" t="s">
        <v>422</v>
      </c>
      <c r="G40" s="211" t="s">
        <v>423</v>
      </c>
      <c r="H40" s="211">
        <v>90</v>
      </c>
      <c r="I40" s="265">
        <v>50100</v>
      </c>
    </row>
    <row r="41" spans="1:9">
      <c r="A41" s="446"/>
      <c r="B41" s="211">
        <v>1</v>
      </c>
      <c r="C41" s="449"/>
      <c r="D41" s="211">
        <v>1.5</v>
      </c>
      <c r="E41" s="211">
        <v>4.0999999999999996</v>
      </c>
      <c r="F41" s="211" t="s">
        <v>424</v>
      </c>
      <c r="G41" s="211" t="s">
        <v>425</v>
      </c>
      <c r="H41" s="211">
        <v>94</v>
      </c>
      <c r="I41" s="265">
        <v>58180</v>
      </c>
    </row>
    <row r="42" spans="1:9">
      <c r="A42" s="446"/>
      <c r="B42" s="211">
        <v>0.9</v>
      </c>
      <c r="C42" s="449">
        <v>1500</v>
      </c>
      <c r="D42" s="211">
        <v>4</v>
      </c>
      <c r="E42" s="211">
        <v>8.5</v>
      </c>
      <c r="F42" s="211" t="s">
        <v>426</v>
      </c>
      <c r="G42" s="211" t="s">
        <v>427</v>
      </c>
      <c r="H42" s="211">
        <v>103</v>
      </c>
      <c r="I42" s="265">
        <v>67680</v>
      </c>
    </row>
    <row r="43" spans="1:9">
      <c r="A43" s="446"/>
      <c r="B43" s="211">
        <v>0.95</v>
      </c>
      <c r="C43" s="449"/>
      <c r="D43" s="211">
        <v>4</v>
      </c>
      <c r="E43" s="211">
        <v>8.5</v>
      </c>
      <c r="F43" s="211" t="s">
        <v>428</v>
      </c>
      <c r="G43" s="211" t="s">
        <v>429</v>
      </c>
      <c r="H43" s="211">
        <v>104</v>
      </c>
      <c r="I43" s="265">
        <v>67680</v>
      </c>
    </row>
    <row r="44" spans="1:9" ht="15.75" thickBot="1">
      <c r="A44" s="446"/>
      <c r="B44" s="213">
        <v>1</v>
      </c>
      <c r="C44" s="457"/>
      <c r="D44" s="213">
        <v>5.5</v>
      </c>
      <c r="E44" s="213">
        <v>11.3</v>
      </c>
      <c r="F44" s="213" t="s">
        <v>430</v>
      </c>
      <c r="G44" s="213" t="s">
        <v>431</v>
      </c>
      <c r="H44" s="213">
        <v>115</v>
      </c>
      <c r="I44" s="268">
        <v>81690</v>
      </c>
    </row>
    <row r="45" spans="1:9">
      <c r="A45" s="445" t="s">
        <v>432</v>
      </c>
      <c r="B45" s="250">
        <v>0.9</v>
      </c>
      <c r="C45" s="448">
        <v>1000</v>
      </c>
      <c r="D45" s="250">
        <v>1.5</v>
      </c>
      <c r="E45" s="250">
        <v>4.0999999999999996</v>
      </c>
      <c r="F45" s="250" t="s">
        <v>433</v>
      </c>
      <c r="G45" s="250" t="s">
        <v>434</v>
      </c>
      <c r="H45" s="250">
        <v>113</v>
      </c>
      <c r="I45" s="264">
        <v>66330</v>
      </c>
    </row>
    <row r="46" spans="1:9">
      <c r="A46" s="446"/>
      <c r="B46" s="211">
        <v>0.95</v>
      </c>
      <c r="C46" s="449"/>
      <c r="D46" s="211">
        <v>2.2000000000000002</v>
      </c>
      <c r="E46" s="211">
        <v>5.6</v>
      </c>
      <c r="F46" s="211" t="s">
        <v>435</v>
      </c>
      <c r="G46" s="211" t="s">
        <v>436</v>
      </c>
      <c r="H46" s="211">
        <v>123</v>
      </c>
      <c r="I46" s="265">
        <v>72070</v>
      </c>
    </row>
    <row r="47" spans="1:9">
      <c r="A47" s="446"/>
      <c r="B47" s="211">
        <v>1</v>
      </c>
      <c r="C47" s="449"/>
      <c r="D47" s="211">
        <v>3</v>
      </c>
      <c r="E47" s="211">
        <v>7.4</v>
      </c>
      <c r="F47" s="211" t="s">
        <v>437</v>
      </c>
      <c r="G47" s="211" t="s">
        <v>438</v>
      </c>
      <c r="H47" s="211">
        <v>132</v>
      </c>
      <c r="I47" s="265">
        <v>81870</v>
      </c>
    </row>
    <row r="48" spans="1:9">
      <c r="A48" s="446"/>
      <c r="B48" s="211">
        <v>0.9</v>
      </c>
      <c r="C48" s="449">
        <v>1500</v>
      </c>
      <c r="D48" s="211">
        <v>5.5</v>
      </c>
      <c r="E48" s="211">
        <v>11.3</v>
      </c>
      <c r="F48" s="211" t="s">
        <v>439</v>
      </c>
      <c r="G48" s="211" t="s">
        <v>440</v>
      </c>
      <c r="H48" s="211">
        <v>134</v>
      </c>
      <c r="I48" s="265">
        <v>89500</v>
      </c>
    </row>
    <row r="49" spans="1:9">
      <c r="A49" s="446"/>
      <c r="B49" s="211">
        <v>0.95</v>
      </c>
      <c r="C49" s="449"/>
      <c r="D49" s="211">
        <v>7.5</v>
      </c>
      <c r="E49" s="211">
        <v>15.1</v>
      </c>
      <c r="F49" s="211" t="s">
        <v>441</v>
      </c>
      <c r="G49" s="211" t="s">
        <v>442</v>
      </c>
      <c r="H49" s="211">
        <v>167</v>
      </c>
      <c r="I49" s="265">
        <v>108200</v>
      </c>
    </row>
    <row r="50" spans="1:9" ht="15.75" thickBot="1">
      <c r="A50" s="447"/>
      <c r="B50" s="212">
        <v>1</v>
      </c>
      <c r="C50" s="450"/>
      <c r="D50" s="212">
        <v>11</v>
      </c>
      <c r="E50" s="212">
        <v>22.2</v>
      </c>
      <c r="F50" s="212" t="s">
        <v>443</v>
      </c>
      <c r="G50" s="212" t="s">
        <v>444</v>
      </c>
      <c r="H50" s="212">
        <v>182</v>
      </c>
      <c r="I50" s="266">
        <v>113190</v>
      </c>
    </row>
    <row r="51" spans="1:9">
      <c r="A51" s="454" t="s">
        <v>445</v>
      </c>
      <c r="B51" s="246">
        <v>0.9</v>
      </c>
      <c r="C51" s="459">
        <v>1000</v>
      </c>
      <c r="D51" s="246">
        <v>3</v>
      </c>
      <c r="E51" s="246">
        <v>7.4</v>
      </c>
      <c r="F51" s="246" t="s">
        <v>446</v>
      </c>
      <c r="G51" s="246" t="s">
        <v>447</v>
      </c>
      <c r="H51" s="246">
        <v>155</v>
      </c>
      <c r="I51" s="267">
        <v>90650</v>
      </c>
    </row>
    <row r="52" spans="1:9">
      <c r="A52" s="460"/>
      <c r="B52" s="211">
        <v>0.95</v>
      </c>
      <c r="C52" s="449"/>
      <c r="D52" s="211">
        <v>4</v>
      </c>
      <c r="E52" s="211">
        <v>9.1</v>
      </c>
      <c r="F52" s="211" t="s">
        <v>448</v>
      </c>
      <c r="G52" s="211" t="s">
        <v>449</v>
      </c>
      <c r="H52" s="211">
        <v>163</v>
      </c>
      <c r="I52" s="265">
        <v>97390</v>
      </c>
    </row>
    <row r="53" spans="1:9" ht="15.75" thickBot="1">
      <c r="A53" s="461"/>
      <c r="B53" s="213">
        <v>1</v>
      </c>
      <c r="C53" s="457"/>
      <c r="D53" s="213">
        <v>5.5</v>
      </c>
      <c r="E53" s="213">
        <v>12.3</v>
      </c>
      <c r="F53" s="213" t="s">
        <v>450</v>
      </c>
      <c r="G53" s="213" t="s">
        <v>451</v>
      </c>
      <c r="H53" s="213">
        <v>194</v>
      </c>
      <c r="I53" s="268">
        <v>114180</v>
      </c>
    </row>
    <row r="54" spans="1:9">
      <c r="A54" s="451" t="s">
        <v>452</v>
      </c>
      <c r="B54" s="250">
        <v>0.9</v>
      </c>
      <c r="C54" s="448">
        <v>1000</v>
      </c>
      <c r="D54" s="250">
        <v>5.5</v>
      </c>
      <c r="E54" s="250">
        <v>12.3</v>
      </c>
      <c r="F54" s="250" t="s">
        <v>453</v>
      </c>
      <c r="G54" s="250" t="s">
        <v>454</v>
      </c>
      <c r="H54" s="250">
        <v>297</v>
      </c>
      <c r="I54" s="264">
        <v>161320</v>
      </c>
    </row>
    <row r="55" spans="1:9">
      <c r="A55" s="460"/>
      <c r="B55" s="211">
        <v>0.95</v>
      </c>
      <c r="C55" s="449"/>
      <c r="D55" s="211">
        <v>7.5</v>
      </c>
      <c r="E55" s="211">
        <v>16.5</v>
      </c>
      <c r="F55" s="211" t="s">
        <v>455</v>
      </c>
      <c r="G55" s="211" t="s">
        <v>456</v>
      </c>
      <c r="H55" s="211">
        <v>314</v>
      </c>
      <c r="I55" s="265">
        <v>174570</v>
      </c>
    </row>
    <row r="56" spans="1:9" ht="15.75" thickBot="1">
      <c r="A56" s="462"/>
      <c r="B56" s="212">
        <v>1</v>
      </c>
      <c r="C56" s="450"/>
      <c r="D56" s="212">
        <v>11</v>
      </c>
      <c r="E56" s="212">
        <v>23</v>
      </c>
      <c r="F56" s="212" t="s">
        <v>457</v>
      </c>
      <c r="G56" s="212" t="s">
        <v>458</v>
      </c>
      <c r="H56" s="212">
        <v>361</v>
      </c>
      <c r="I56" s="266">
        <v>210910</v>
      </c>
    </row>
    <row r="57" spans="1:9">
      <c r="A57" s="454" t="s">
        <v>459</v>
      </c>
      <c r="B57" s="246">
        <v>0.9</v>
      </c>
      <c r="C57" s="459">
        <v>750</v>
      </c>
      <c r="D57" s="246">
        <v>4</v>
      </c>
      <c r="E57" s="246">
        <v>10.5</v>
      </c>
      <c r="F57" s="246" t="s">
        <v>460</v>
      </c>
      <c r="G57" s="246" t="s">
        <v>461</v>
      </c>
      <c r="H57" s="246">
        <v>309</v>
      </c>
      <c r="I57" s="267">
        <v>176270</v>
      </c>
    </row>
    <row r="58" spans="1:9">
      <c r="A58" s="463"/>
      <c r="B58" s="211">
        <v>0.95</v>
      </c>
      <c r="C58" s="449"/>
      <c r="D58" s="211">
        <v>5.5</v>
      </c>
      <c r="E58" s="211">
        <v>13.6</v>
      </c>
      <c r="F58" s="211" t="s">
        <v>462</v>
      </c>
      <c r="G58" s="211" t="s">
        <v>463</v>
      </c>
      <c r="H58" s="211">
        <v>322</v>
      </c>
      <c r="I58" s="265">
        <v>186900</v>
      </c>
    </row>
    <row r="59" spans="1:9">
      <c r="A59" s="463"/>
      <c r="B59" s="211">
        <v>1</v>
      </c>
      <c r="C59" s="449"/>
      <c r="D59" s="211">
        <v>7.5</v>
      </c>
      <c r="E59" s="211">
        <v>18</v>
      </c>
      <c r="F59" s="211" t="s">
        <v>464</v>
      </c>
      <c r="G59" s="211" t="s">
        <v>465</v>
      </c>
      <c r="H59" s="211">
        <v>365</v>
      </c>
      <c r="I59" s="265">
        <v>213140</v>
      </c>
    </row>
    <row r="60" spans="1:9">
      <c r="A60" s="463"/>
      <c r="B60" s="211">
        <v>0.9</v>
      </c>
      <c r="C60" s="449">
        <v>1000</v>
      </c>
      <c r="D60" s="211">
        <v>11</v>
      </c>
      <c r="E60" s="211">
        <v>23</v>
      </c>
      <c r="F60" s="211" t="s">
        <v>466</v>
      </c>
      <c r="G60" s="211" t="s">
        <v>467</v>
      </c>
      <c r="H60" s="211">
        <v>365</v>
      </c>
      <c r="I60" s="265">
        <v>217810</v>
      </c>
    </row>
    <row r="61" spans="1:9">
      <c r="A61" s="463"/>
      <c r="B61" s="211">
        <v>0.95</v>
      </c>
      <c r="C61" s="449"/>
      <c r="D61" s="211">
        <v>15</v>
      </c>
      <c r="E61" s="211">
        <v>31</v>
      </c>
      <c r="F61" s="211" t="s">
        <v>468</v>
      </c>
      <c r="G61" s="211" t="s">
        <v>469</v>
      </c>
      <c r="H61" s="211">
        <v>395</v>
      </c>
      <c r="I61" s="265">
        <v>237510</v>
      </c>
    </row>
    <row r="62" spans="1:9" ht="15.75" thickBot="1">
      <c r="A62" s="464"/>
      <c r="B62" s="213">
        <v>1</v>
      </c>
      <c r="C62" s="457"/>
      <c r="D62" s="213">
        <v>18.5</v>
      </c>
      <c r="E62" s="213">
        <v>36.9</v>
      </c>
      <c r="F62" s="213" t="s">
        <v>470</v>
      </c>
      <c r="G62" s="213" t="s">
        <v>471</v>
      </c>
      <c r="H62" s="213">
        <v>420</v>
      </c>
      <c r="I62" s="268">
        <v>264670</v>
      </c>
    </row>
    <row r="63" spans="1:9">
      <c r="A63" s="451" t="s">
        <v>472</v>
      </c>
      <c r="B63" s="250">
        <v>0.9</v>
      </c>
      <c r="C63" s="448">
        <v>750</v>
      </c>
      <c r="D63" s="250">
        <v>7.5</v>
      </c>
      <c r="E63" s="250">
        <v>18</v>
      </c>
      <c r="F63" s="250" t="s">
        <v>473</v>
      </c>
      <c r="G63" s="250" t="s">
        <v>474</v>
      </c>
      <c r="H63" s="250">
        <v>415</v>
      </c>
      <c r="I63" s="264">
        <v>239960</v>
      </c>
    </row>
    <row r="64" spans="1:9">
      <c r="A64" s="463"/>
      <c r="B64" s="211">
        <v>0.95</v>
      </c>
      <c r="C64" s="449"/>
      <c r="D64" s="211">
        <v>11</v>
      </c>
      <c r="E64" s="211">
        <v>26</v>
      </c>
      <c r="F64" s="211" t="s">
        <v>475</v>
      </c>
      <c r="G64" s="211" t="s">
        <v>476</v>
      </c>
      <c r="H64" s="211">
        <v>438</v>
      </c>
      <c r="I64" s="265">
        <v>261150</v>
      </c>
    </row>
    <row r="65" spans="1:9">
      <c r="A65" s="463"/>
      <c r="B65" s="211">
        <v>1</v>
      </c>
      <c r="C65" s="449"/>
      <c r="D65" s="211">
        <v>11</v>
      </c>
      <c r="E65" s="211">
        <v>26</v>
      </c>
      <c r="F65" s="211" t="s">
        <v>477</v>
      </c>
      <c r="G65" s="211" t="s">
        <v>478</v>
      </c>
      <c r="H65" s="211">
        <v>440</v>
      </c>
      <c r="I65" s="265">
        <v>261150</v>
      </c>
    </row>
    <row r="66" spans="1:9">
      <c r="A66" s="463"/>
      <c r="B66" s="211">
        <v>0.9</v>
      </c>
      <c r="C66" s="449">
        <v>1000</v>
      </c>
      <c r="D66" s="211">
        <v>18.5</v>
      </c>
      <c r="E66" s="211">
        <v>36.9</v>
      </c>
      <c r="F66" s="211" t="s">
        <v>479</v>
      </c>
      <c r="G66" s="211" t="s">
        <v>480</v>
      </c>
      <c r="H66" s="211">
        <v>470</v>
      </c>
      <c r="I66" s="265">
        <v>291490</v>
      </c>
    </row>
    <row r="67" spans="1:9">
      <c r="A67" s="463"/>
      <c r="B67" s="211">
        <v>0.95</v>
      </c>
      <c r="C67" s="449"/>
      <c r="D67" s="211">
        <v>22</v>
      </c>
      <c r="E67" s="211">
        <v>44.7</v>
      </c>
      <c r="F67" s="211" t="s">
        <v>481</v>
      </c>
      <c r="G67" s="211" t="s">
        <v>482</v>
      </c>
      <c r="H67" s="211">
        <v>515</v>
      </c>
      <c r="I67" s="265">
        <v>327000</v>
      </c>
    </row>
    <row r="68" spans="1:9" ht="15.75" thickBot="1">
      <c r="A68" s="465"/>
      <c r="B68" s="212">
        <v>1</v>
      </c>
      <c r="C68" s="450"/>
      <c r="D68" s="212">
        <v>30</v>
      </c>
      <c r="E68" s="212">
        <v>59.6</v>
      </c>
      <c r="F68" s="212" t="s">
        <v>483</v>
      </c>
      <c r="G68" s="212" t="s">
        <v>484</v>
      </c>
      <c r="H68" s="212">
        <v>540</v>
      </c>
      <c r="I68" s="266">
        <v>353640</v>
      </c>
    </row>
    <row r="69" spans="1:9">
      <c r="A69" s="454" t="s">
        <v>485</v>
      </c>
      <c r="B69" s="246">
        <v>0.9</v>
      </c>
      <c r="C69" s="459">
        <v>750</v>
      </c>
      <c r="D69" s="246">
        <v>15</v>
      </c>
      <c r="E69" s="246">
        <v>31.3</v>
      </c>
      <c r="F69" s="246" t="s">
        <v>486</v>
      </c>
      <c r="G69" s="246" t="s">
        <v>487</v>
      </c>
      <c r="H69" s="246">
        <v>579</v>
      </c>
      <c r="I69" s="267">
        <v>335150</v>
      </c>
    </row>
    <row r="70" spans="1:9">
      <c r="A70" s="463"/>
      <c r="B70" s="211">
        <v>0.95</v>
      </c>
      <c r="C70" s="449"/>
      <c r="D70" s="211">
        <v>15</v>
      </c>
      <c r="E70" s="211">
        <v>31.3</v>
      </c>
      <c r="F70" s="211" t="s">
        <v>488</v>
      </c>
      <c r="G70" s="211" t="s">
        <v>489</v>
      </c>
      <c r="H70" s="211">
        <v>581</v>
      </c>
      <c r="I70" s="265">
        <v>335150</v>
      </c>
    </row>
    <row r="71" spans="1:9">
      <c r="A71" s="463"/>
      <c r="B71" s="211">
        <v>1</v>
      </c>
      <c r="C71" s="449"/>
      <c r="D71" s="211">
        <v>22</v>
      </c>
      <c r="E71" s="211">
        <v>45.8</v>
      </c>
      <c r="F71" s="211" t="s">
        <v>490</v>
      </c>
      <c r="G71" s="211" t="s">
        <v>491</v>
      </c>
      <c r="H71" s="211">
        <v>653</v>
      </c>
      <c r="I71" s="265">
        <v>39570</v>
      </c>
    </row>
    <row r="72" spans="1:9">
      <c r="A72" s="463"/>
      <c r="B72" s="211">
        <v>0.9</v>
      </c>
      <c r="C72" s="449">
        <v>1000</v>
      </c>
      <c r="D72" s="211">
        <v>37</v>
      </c>
      <c r="E72" s="211">
        <v>72.7</v>
      </c>
      <c r="F72" s="211" t="s">
        <v>492</v>
      </c>
      <c r="G72" s="211" t="s">
        <v>493</v>
      </c>
      <c r="H72" s="211">
        <v>691</v>
      </c>
      <c r="I72" s="265">
        <v>462440</v>
      </c>
    </row>
    <row r="73" spans="1:9">
      <c r="A73" s="463"/>
      <c r="B73" s="211">
        <v>0.95</v>
      </c>
      <c r="C73" s="449"/>
      <c r="D73" s="211">
        <v>45</v>
      </c>
      <c r="E73" s="211">
        <v>85</v>
      </c>
      <c r="F73" s="211" t="s">
        <v>494</v>
      </c>
      <c r="G73" s="211" t="s">
        <v>495</v>
      </c>
      <c r="H73" s="211">
        <v>792</v>
      </c>
      <c r="I73" s="265">
        <v>528820</v>
      </c>
    </row>
    <row r="74" spans="1:9" ht="15.75" thickBot="1">
      <c r="A74" s="465"/>
      <c r="B74" s="212">
        <v>1</v>
      </c>
      <c r="C74" s="450"/>
      <c r="D74" s="212">
        <v>45</v>
      </c>
      <c r="E74" s="212">
        <v>85</v>
      </c>
      <c r="F74" s="212" t="s">
        <v>496</v>
      </c>
      <c r="G74" s="212" t="s">
        <v>497</v>
      </c>
      <c r="H74" s="212">
        <v>795</v>
      </c>
      <c r="I74" s="266">
        <v>528820</v>
      </c>
    </row>
    <row r="75" spans="1:9">
      <c r="A75" s="149"/>
      <c r="B75" s="149"/>
      <c r="C75" s="149"/>
      <c r="D75" s="149"/>
      <c r="E75" s="149"/>
      <c r="F75" s="149"/>
      <c r="G75" s="149"/>
      <c r="H75" s="149"/>
      <c r="I75" s="150"/>
    </row>
    <row r="76" spans="1:9">
      <c r="A76" s="39"/>
    </row>
    <row r="77" spans="1:9">
      <c r="A77" s="40"/>
    </row>
    <row r="79" spans="1:9">
      <c r="A79" s="151"/>
      <c r="E79" s="58"/>
    </row>
  </sheetData>
  <mergeCells count="41">
    <mergeCell ref="A63:A68"/>
    <mergeCell ref="C63:C65"/>
    <mergeCell ref="C66:C68"/>
    <mergeCell ref="A69:A74"/>
    <mergeCell ref="C69:C71"/>
    <mergeCell ref="C72:C74"/>
    <mergeCell ref="A51:A53"/>
    <mergeCell ref="C51:C53"/>
    <mergeCell ref="A54:A56"/>
    <mergeCell ref="C54:C56"/>
    <mergeCell ref="A57:A62"/>
    <mergeCell ref="C57:C59"/>
    <mergeCell ref="C60:C62"/>
    <mergeCell ref="A39:A44"/>
    <mergeCell ref="C39:C41"/>
    <mergeCell ref="C42:C44"/>
    <mergeCell ref="A45:A50"/>
    <mergeCell ref="C45:C47"/>
    <mergeCell ref="C48:C50"/>
    <mergeCell ref="A33:A38"/>
    <mergeCell ref="C33:C35"/>
    <mergeCell ref="C36:C38"/>
    <mergeCell ref="A12:A17"/>
    <mergeCell ref="C12:C14"/>
    <mergeCell ref="C15:C17"/>
    <mergeCell ref="A18:A23"/>
    <mergeCell ref="C18:C20"/>
    <mergeCell ref="C21:C23"/>
    <mergeCell ref="A24:A29"/>
    <mergeCell ref="C24:C26"/>
    <mergeCell ref="C27:C29"/>
    <mergeCell ref="A30:A32"/>
    <mergeCell ref="C30:C32"/>
    <mergeCell ref="C7:I8"/>
    <mergeCell ref="A10:A11"/>
    <mergeCell ref="B10:B11"/>
    <mergeCell ref="C10:E10"/>
    <mergeCell ref="F10:F11"/>
    <mergeCell ref="G10:G11"/>
    <mergeCell ref="H10:H11"/>
    <mergeCell ref="I10:I1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6"/>
  <sheetViews>
    <sheetView workbookViewId="0"/>
  </sheetViews>
  <sheetFormatPr defaultRowHeight="15"/>
  <cols>
    <col min="1" max="1" width="4.28515625" style="1" customWidth="1"/>
    <col min="2" max="2" width="12.42578125" style="1" customWidth="1"/>
    <col min="3" max="3" width="11.5703125" style="1" customWidth="1"/>
    <col min="4" max="4" width="11.140625" style="1" customWidth="1"/>
    <col min="5" max="5" width="13.85546875" style="1" customWidth="1"/>
    <col min="6" max="6" width="12.42578125" style="1" customWidth="1"/>
    <col min="7" max="7" width="11.42578125" style="1" customWidth="1"/>
    <col min="8" max="9" width="12.7109375" style="1" customWidth="1"/>
    <col min="10" max="10" width="9.140625" style="1"/>
    <col min="11" max="11" width="9.85546875" style="1" customWidth="1"/>
    <col min="12" max="12" width="12.5703125" style="1" customWidth="1"/>
    <col min="13" max="13" width="11.42578125" style="1" customWidth="1"/>
    <col min="14" max="14" width="11" style="1" customWidth="1"/>
    <col min="15" max="15" width="10.7109375" style="1" customWidth="1"/>
    <col min="16" max="16" width="14" style="1" customWidth="1"/>
    <col min="17" max="16384" width="9.140625" style="1"/>
  </cols>
  <sheetData>
    <row r="1" spans="1:17" ht="8.25" customHeight="1">
      <c r="A1"/>
      <c r="B1"/>
      <c r="C1"/>
      <c r="D1"/>
      <c r="E1"/>
      <c r="F1"/>
      <c r="G1"/>
      <c r="H1"/>
      <c r="I1"/>
      <c r="J1"/>
      <c r="K1"/>
      <c r="L1"/>
      <c r="M1"/>
    </row>
    <row r="2" spans="1:17">
      <c r="A2" s="521" t="s">
        <v>569</v>
      </c>
      <c r="B2"/>
      <c r="C2"/>
      <c r="D2"/>
      <c r="E2"/>
      <c r="F2"/>
      <c r="G2"/>
      <c r="H2"/>
      <c r="I2"/>
      <c r="J2"/>
      <c r="K2"/>
      <c r="L2"/>
      <c r="M2"/>
    </row>
    <row r="3" spans="1:17">
      <c r="A3" s="521" t="s">
        <v>570</v>
      </c>
      <c r="B3"/>
      <c r="C3"/>
      <c r="D3"/>
      <c r="E3"/>
      <c r="F3"/>
      <c r="G3"/>
      <c r="H3"/>
      <c r="I3"/>
      <c r="J3"/>
      <c r="K3"/>
      <c r="L3"/>
      <c r="M3"/>
    </row>
    <row r="4" spans="1:17" ht="15.75">
      <c r="A4" s="521" t="s">
        <v>571</v>
      </c>
      <c r="B4"/>
      <c r="C4"/>
      <c r="D4"/>
      <c r="E4"/>
      <c r="F4"/>
      <c r="G4"/>
      <c r="H4"/>
      <c r="I4" s="80"/>
      <c r="K4"/>
      <c r="L4"/>
      <c r="M4"/>
    </row>
    <row r="5" spans="1:17" ht="8.25" customHeight="1" thickBot="1">
      <c r="A5" s="79"/>
      <c r="B5" s="79"/>
      <c r="C5" s="79"/>
      <c r="D5" s="79"/>
      <c r="E5" s="79"/>
      <c r="F5" s="79"/>
      <c r="G5" s="79"/>
      <c r="H5" s="79"/>
      <c r="I5" s="79"/>
      <c r="J5" s="79"/>
      <c r="K5"/>
      <c r="L5"/>
      <c r="M5"/>
    </row>
    <row r="6" spans="1:17" ht="8.25" customHeight="1" thickTop="1">
      <c r="A6"/>
      <c r="B6"/>
      <c r="C6"/>
      <c r="D6"/>
      <c r="E6"/>
      <c r="F6"/>
      <c r="G6"/>
      <c r="H6"/>
      <c r="I6"/>
      <c r="J6"/>
      <c r="K6"/>
      <c r="L6"/>
      <c r="M6"/>
    </row>
    <row r="7" spans="1:17" ht="12.75" customHeight="1">
      <c r="C7" s="336" t="s">
        <v>511</v>
      </c>
      <c r="D7" s="336"/>
      <c r="E7" s="336"/>
      <c r="F7" s="336"/>
      <c r="G7" s="336"/>
      <c r="H7" s="336"/>
      <c r="I7" s="6"/>
      <c r="J7" s="6"/>
      <c r="Q7" s="4"/>
    </row>
    <row r="8" spans="1:17" ht="33.75" customHeight="1">
      <c r="B8" s="6"/>
      <c r="C8" s="336"/>
      <c r="D8" s="336"/>
      <c r="E8" s="336"/>
      <c r="F8" s="336"/>
      <c r="G8" s="336"/>
      <c r="H8" s="336"/>
      <c r="Q8" s="4"/>
    </row>
    <row r="9" spans="1:17" ht="12.75" customHeight="1">
      <c r="B9" s="6"/>
      <c r="C9" s="6"/>
      <c r="D9" s="6"/>
      <c r="E9" s="6"/>
      <c r="F9" s="6"/>
      <c r="G9" s="6"/>
      <c r="L9" s="3"/>
      <c r="M9" s="3"/>
    </row>
    <row r="10" spans="1:17" ht="12.75" customHeight="1">
      <c r="D10" s="392" t="s">
        <v>498</v>
      </c>
      <c r="E10" s="392"/>
      <c r="F10" s="392"/>
      <c r="G10" s="392"/>
    </row>
    <row r="11" spans="1:17" ht="9" customHeight="1" thickBot="1"/>
    <row r="12" spans="1:17" ht="13.5" customHeight="1" thickBot="1">
      <c r="B12" s="466"/>
      <c r="C12" s="467"/>
      <c r="D12" s="361" t="s">
        <v>80</v>
      </c>
      <c r="E12" s="349"/>
      <c r="F12" s="349"/>
      <c r="G12" s="363"/>
      <c r="H12" s="363"/>
      <c r="I12" s="350"/>
      <c r="J12" s="17"/>
    </row>
    <row r="13" spans="1:17" ht="13.5" customHeight="1">
      <c r="B13" s="357"/>
      <c r="C13" s="468"/>
      <c r="D13" s="351" t="s">
        <v>39</v>
      </c>
      <c r="E13" s="368" t="s">
        <v>499</v>
      </c>
      <c r="F13" s="386" t="s">
        <v>41</v>
      </c>
      <c r="G13" s="368" t="s">
        <v>40</v>
      </c>
      <c r="H13" s="388" t="s">
        <v>35</v>
      </c>
      <c r="I13" s="386" t="s">
        <v>43</v>
      </c>
      <c r="L13" s="7"/>
      <c r="N13" s="17"/>
      <c r="O13" s="17"/>
      <c r="P13" s="17"/>
    </row>
    <row r="14" spans="1:17">
      <c r="B14" s="357"/>
      <c r="C14" s="468"/>
      <c r="D14" s="470"/>
      <c r="E14" s="369"/>
      <c r="F14" s="426"/>
      <c r="G14" s="369"/>
      <c r="H14" s="472"/>
      <c r="I14" s="426"/>
      <c r="J14" s="17"/>
      <c r="L14" s="7"/>
    </row>
    <row r="15" spans="1:17" ht="13.5" customHeight="1">
      <c r="B15" s="357"/>
      <c r="C15" s="468"/>
      <c r="D15" s="470"/>
      <c r="E15" s="369"/>
      <c r="F15" s="426"/>
      <c r="G15" s="369"/>
      <c r="H15" s="472"/>
      <c r="I15" s="426"/>
      <c r="J15" s="17"/>
    </row>
    <row r="16" spans="1:17" ht="25.5" customHeight="1" thickBot="1">
      <c r="B16" s="357"/>
      <c r="C16" s="468"/>
      <c r="D16" s="352"/>
      <c r="E16" s="471"/>
      <c r="F16" s="427"/>
      <c r="G16" s="471"/>
      <c r="H16" s="473"/>
      <c r="I16" s="427"/>
      <c r="J16" s="17"/>
    </row>
    <row r="17" spans="2:18" ht="19.5" customHeight="1">
      <c r="B17" s="357"/>
      <c r="C17" s="468"/>
      <c r="D17" s="31" t="s">
        <v>500</v>
      </c>
      <c r="E17" s="152">
        <v>0.25</v>
      </c>
      <c r="F17" s="153">
        <v>1000</v>
      </c>
      <c r="G17" s="154" t="s">
        <v>501</v>
      </c>
      <c r="H17" s="155" t="s">
        <v>502</v>
      </c>
      <c r="I17" s="161" t="s">
        <v>509</v>
      </c>
      <c r="R17" s="7"/>
    </row>
    <row r="18" spans="2:18" ht="16.5" customHeight="1">
      <c r="B18" s="357"/>
      <c r="C18" s="468"/>
      <c r="D18" s="23" t="s">
        <v>503</v>
      </c>
      <c r="E18" s="156">
        <v>0.37</v>
      </c>
      <c r="F18" s="157">
        <v>1000</v>
      </c>
      <c r="G18" s="156" t="s">
        <v>504</v>
      </c>
      <c r="H18" s="46" t="s">
        <v>505</v>
      </c>
      <c r="I18" s="162" t="s">
        <v>509</v>
      </c>
      <c r="R18" s="17"/>
    </row>
    <row r="19" spans="2:18" ht="17.25" customHeight="1" thickBot="1">
      <c r="B19" s="358"/>
      <c r="C19" s="469"/>
      <c r="D19" s="27" t="s">
        <v>506</v>
      </c>
      <c r="E19" s="158">
        <v>1.1000000000000001</v>
      </c>
      <c r="F19" s="159">
        <v>1000</v>
      </c>
      <c r="G19" s="158" t="s">
        <v>507</v>
      </c>
      <c r="H19" s="160" t="s">
        <v>508</v>
      </c>
      <c r="I19" s="163" t="s">
        <v>509</v>
      </c>
      <c r="R19" s="17"/>
    </row>
    <row r="20" spans="2:18">
      <c r="D20" s="18"/>
      <c r="E20" s="18"/>
      <c r="G20" s="19"/>
      <c r="J20" s="18"/>
      <c r="R20" s="17"/>
    </row>
    <row r="21" spans="2:18">
      <c r="B21" s="7"/>
      <c r="C21" s="7"/>
      <c r="D21" s="18"/>
      <c r="E21" s="18"/>
      <c r="G21" s="19"/>
      <c r="J21" s="18"/>
      <c r="L21" s="18"/>
      <c r="N21" s="19"/>
      <c r="Q21" s="18"/>
    </row>
    <row r="22" spans="2:18">
      <c r="B22"/>
      <c r="C22" s="7"/>
      <c r="D22" s="18"/>
      <c r="E22" s="18"/>
      <c r="G22" s="19"/>
      <c r="J22" s="18"/>
      <c r="L22" s="18"/>
      <c r="N22" s="19"/>
      <c r="Q22" s="18"/>
    </row>
    <row r="23" spans="2:18">
      <c r="B23"/>
      <c r="C23" s="7"/>
      <c r="D23" s="7"/>
      <c r="E23" s="7"/>
      <c r="F23" s="7"/>
      <c r="G23" s="7"/>
      <c r="H23" s="7"/>
      <c r="I23" s="7"/>
      <c r="N23" s="7"/>
      <c r="O23" s="7"/>
    </row>
    <row r="24" spans="2:18">
      <c r="B24"/>
      <c r="D24" s="7"/>
      <c r="E24" s="7"/>
      <c r="F24" s="7"/>
      <c r="G24" s="7"/>
      <c r="H24" s="7"/>
      <c r="I24" s="17"/>
      <c r="N24" s="7"/>
      <c r="O24" s="7"/>
    </row>
    <row r="25" spans="2:18" ht="12.75" customHeight="1">
      <c r="B25"/>
      <c r="D25" s="7"/>
      <c r="E25" s="7"/>
      <c r="F25" s="7"/>
      <c r="G25" s="7"/>
      <c r="H25" s="7"/>
      <c r="I25" s="17"/>
      <c r="K25" s="17"/>
      <c r="N25" s="7"/>
      <c r="O25" s="7"/>
    </row>
    <row r="26" spans="2:18">
      <c r="B26" s="47"/>
      <c r="D26" s="7"/>
      <c r="E26" s="7"/>
      <c r="F26" s="7"/>
      <c r="G26" s="7"/>
      <c r="H26" s="7"/>
      <c r="I26" s="17"/>
      <c r="N26" s="7"/>
      <c r="O26" s="7"/>
    </row>
    <row r="27" spans="2:18">
      <c r="B27" s="47"/>
      <c r="D27" s="7"/>
      <c r="E27" s="7"/>
      <c r="F27" s="7"/>
      <c r="G27" s="7"/>
      <c r="H27" s="7"/>
      <c r="I27" s="17"/>
      <c r="K27" s="7"/>
      <c r="L27" s="7"/>
      <c r="M27" s="7"/>
      <c r="N27" s="7"/>
      <c r="O27" s="7"/>
      <c r="P27" s="7"/>
    </row>
    <row r="28" spans="2:18">
      <c r="F28" s="19"/>
      <c r="I28" s="18"/>
      <c r="K28" s="17"/>
      <c r="L28" s="7"/>
      <c r="M28" s="7"/>
      <c r="N28" s="7"/>
      <c r="O28" s="7"/>
      <c r="P28" s="17"/>
    </row>
    <row r="29" spans="2:18">
      <c r="C29" s="17"/>
      <c r="F29" s="19"/>
      <c r="I29" s="18"/>
      <c r="K29" s="17"/>
      <c r="L29" s="7"/>
      <c r="M29" s="7"/>
      <c r="N29" s="7"/>
      <c r="O29" s="7"/>
      <c r="P29" s="17"/>
    </row>
    <row r="30" spans="2:18">
      <c r="C30" s="17"/>
      <c r="F30" s="19"/>
      <c r="I30" s="18"/>
      <c r="K30" s="17"/>
      <c r="L30" s="7"/>
      <c r="M30" s="7"/>
      <c r="N30" s="7"/>
      <c r="O30" s="7"/>
      <c r="P30" s="17"/>
    </row>
    <row r="31" spans="2:18">
      <c r="C31" s="17"/>
      <c r="F31" s="19"/>
      <c r="I31" s="18"/>
      <c r="K31" s="17"/>
      <c r="L31" s="7"/>
      <c r="M31" s="7"/>
      <c r="N31" s="7"/>
      <c r="O31" s="7"/>
      <c r="P31" s="17"/>
    </row>
    <row r="32" spans="2:18">
      <c r="C32" s="18"/>
      <c r="F32" s="19"/>
      <c r="I32" s="18"/>
      <c r="K32" s="17"/>
      <c r="M32" s="19"/>
      <c r="P32" s="18"/>
    </row>
    <row r="33" spans="3:16" ht="12.75" customHeight="1">
      <c r="C33" s="18"/>
      <c r="F33" s="19"/>
      <c r="I33" s="18"/>
      <c r="K33" s="17"/>
      <c r="M33" s="19"/>
      <c r="P33" s="18"/>
    </row>
    <row r="34" spans="3:16">
      <c r="C34" s="18"/>
      <c r="F34" s="19"/>
      <c r="I34" s="18"/>
      <c r="K34" s="17"/>
      <c r="M34" s="19"/>
      <c r="P34" s="18"/>
    </row>
    <row r="35" spans="3:16">
      <c r="C35" s="17"/>
      <c r="F35" s="19"/>
      <c r="I35" s="18"/>
      <c r="K35" s="17"/>
      <c r="M35" s="19"/>
      <c r="P35" s="18"/>
    </row>
    <row r="36" spans="3:16">
      <c r="C36" s="17"/>
      <c r="I36" s="18"/>
      <c r="K36" s="17"/>
      <c r="M36" s="19"/>
      <c r="P36" s="18"/>
    </row>
    <row r="37" spans="3:16">
      <c r="C37" s="17"/>
      <c r="I37" s="18"/>
      <c r="K37" s="17"/>
      <c r="M37" s="19"/>
      <c r="P37" s="18"/>
    </row>
    <row r="38" spans="3:16">
      <c r="C38" s="17"/>
      <c r="I38" s="18"/>
      <c r="K38" s="17"/>
      <c r="M38" s="19"/>
      <c r="P38" s="18"/>
    </row>
    <row r="39" spans="3:16">
      <c r="C39" s="17"/>
      <c r="I39" s="18"/>
      <c r="K39" s="17"/>
      <c r="M39" s="19"/>
      <c r="P39" s="18"/>
    </row>
    <row r="40" spans="3:16">
      <c r="C40" s="17"/>
      <c r="I40" s="18"/>
      <c r="K40" s="17"/>
      <c r="P40" s="18"/>
    </row>
    <row r="41" spans="3:16">
      <c r="C41" s="17"/>
      <c r="I41" s="18"/>
      <c r="K41" s="17"/>
      <c r="P41" s="18"/>
    </row>
    <row r="42" spans="3:16">
      <c r="C42" s="17"/>
      <c r="I42" s="18"/>
      <c r="K42" s="17"/>
      <c r="P42" s="18"/>
    </row>
    <row r="43" spans="3:16">
      <c r="C43" s="17"/>
      <c r="K43" s="17"/>
      <c r="P43" s="18"/>
    </row>
    <row r="44" spans="3:16">
      <c r="C44" s="17"/>
      <c r="K44" s="17"/>
      <c r="P44" s="18"/>
    </row>
    <row r="45" spans="3:16">
      <c r="C45" s="17"/>
      <c r="K45" s="17"/>
      <c r="P45" s="18"/>
    </row>
    <row r="46" spans="3:16">
      <c r="C46" s="17"/>
      <c r="K46" s="17"/>
      <c r="P46" s="18"/>
    </row>
  </sheetData>
  <mergeCells count="10">
    <mergeCell ref="C7:H8"/>
    <mergeCell ref="D10:G10"/>
    <mergeCell ref="B12:C19"/>
    <mergeCell ref="D12:I12"/>
    <mergeCell ref="D13:D16"/>
    <mergeCell ref="E13:E16"/>
    <mergeCell ref="F13:F16"/>
    <mergeCell ref="G13:G16"/>
    <mergeCell ref="H13:H16"/>
    <mergeCell ref="I13:I16"/>
  </mergeCells>
  <pageMargins left="0.70866141732283472" right="0.70866141732283472" top="0.74803149606299213" bottom="0.74803149606299213" header="0.31496062992125984" footer="0.31496062992125984"/>
  <pageSetup paperSize="9" scale="7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87"/>
  <sheetViews>
    <sheetView zoomScaleNormal="100" zoomScaleSheetLayoutView="208" zoomScalePageLayoutView="70" workbookViewId="0"/>
  </sheetViews>
  <sheetFormatPr defaultRowHeight="15"/>
  <cols>
    <col min="1" max="1" width="21.140625" style="1" customWidth="1"/>
    <col min="2" max="2" width="15.140625" style="1" customWidth="1"/>
    <col min="3" max="3" width="10.7109375" style="1" customWidth="1"/>
    <col min="4" max="4" width="11.5703125" style="1" customWidth="1"/>
    <col min="5" max="5" width="20.7109375" style="1" customWidth="1"/>
    <col min="6" max="6" width="11.7109375" style="1" customWidth="1"/>
    <col min="7" max="8" width="9.7109375" style="1" customWidth="1"/>
    <col min="9" max="16384" width="9.140625" style="1"/>
  </cols>
  <sheetData>
    <row r="1" spans="1:13" ht="10.5" customHeight="1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 s="521" t="s">
        <v>569</v>
      </c>
      <c r="B2"/>
      <c r="C2"/>
      <c r="D2"/>
      <c r="E2"/>
      <c r="F2"/>
      <c r="G2"/>
      <c r="I2"/>
      <c r="J2"/>
      <c r="K2"/>
      <c r="L2"/>
      <c r="M2"/>
    </row>
    <row r="3" spans="1:13">
      <c r="A3" s="521" t="s">
        <v>570</v>
      </c>
      <c r="B3"/>
      <c r="C3"/>
      <c r="D3"/>
      <c r="E3"/>
      <c r="F3"/>
      <c r="H3"/>
      <c r="I3"/>
      <c r="J3"/>
      <c r="K3"/>
      <c r="L3"/>
      <c r="M3"/>
    </row>
    <row r="4" spans="1:13" ht="15.75">
      <c r="A4" s="521" t="s">
        <v>571</v>
      </c>
      <c r="B4"/>
      <c r="C4"/>
      <c r="D4"/>
      <c r="E4"/>
      <c r="F4" s="80"/>
      <c r="G4"/>
      <c r="H4"/>
      <c r="I4"/>
      <c r="J4"/>
      <c r="L4"/>
      <c r="M4"/>
    </row>
    <row r="5" spans="1:13" ht="12" customHeight="1" thickBot="1">
      <c r="A5" s="79"/>
      <c r="B5" s="79"/>
      <c r="C5" s="79"/>
      <c r="D5" s="79"/>
      <c r="E5" s="79"/>
      <c r="F5" s="79"/>
      <c r="G5" s="79"/>
      <c r="H5"/>
      <c r="I5"/>
      <c r="J5"/>
      <c r="K5"/>
      <c r="L5"/>
      <c r="M5"/>
    </row>
    <row r="6" spans="1:13" ht="12.75" customHeight="1" thickTop="1">
      <c r="B6" s="6"/>
      <c r="C6" s="6"/>
      <c r="D6" s="6"/>
      <c r="E6" s="6"/>
      <c r="F6" s="6"/>
      <c r="G6" s="6"/>
      <c r="H6"/>
      <c r="I6"/>
      <c r="J6"/>
      <c r="K6"/>
      <c r="L6"/>
      <c r="M6"/>
    </row>
    <row r="7" spans="1:13" ht="12.75" customHeight="1">
      <c r="A7" s="6"/>
      <c r="B7" s="336" t="s">
        <v>534</v>
      </c>
      <c r="C7" s="336"/>
      <c r="D7" s="336"/>
      <c r="E7" s="336"/>
      <c r="F7" s="336"/>
    </row>
    <row r="8" spans="1:13" ht="12.75" customHeight="1">
      <c r="A8" s="6"/>
      <c r="B8" s="336"/>
      <c r="C8" s="336"/>
      <c r="D8" s="336"/>
      <c r="E8" s="336"/>
      <c r="F8" s="336"/>
    </row>
    <row r="9" spans="1:13" ht="23.25" customHeight="1">
      <c r="A9" s="6"/>
      <c r="B9" s="336"/>
      <c r="C9" s="336"/>
      <c r="D9" s="336"/>
      <c r="E9" s="336"/>
      <c r="F9" s="336"/>
    </row>
    <row r="10" spans="1:13" ht="12.75" customHeight="1">
      <c r="A10" s="2"/>
      <c r="B10" s="2"/>
      <c r="C10" s="2"/>
      <c r="D10" s="2"/>
      <c r="E10" s="2"/>
      <c r="F10" s="2"/>
    </row>
    <row r="11" spans="1:13" ht="12.75" customHeight="1">
      <c r="A11" s="2"/>
      <c r="B11" s="392" t="s">
        <v>293</v>
      </c>
      <c r="C11" s="392"/>
      <c r="D11" s="392"/>
      <c r="E11" s="392"/>
      <c r="F11" s="392"/>
    </row>
    <row r="12" spans="1:13" ht="7.5" customHeight="1" thickBot="1">
      <c r="A12" s="2"/>
      <c r="B12" s="17"/>
      <c r="C12" s="17"/>
      <c r="D12" s="7"/>
      <c r="E12" s="2"/>
      <c r="F12" s="2"/>
    </row>
    <row r="13" spans="1:13" ht="12.75" customHeight="1" thickBot="1">
      <c r="A13" s="481"/>
      <c r="B13" s="361" t="s">
        <v>71</v>
      </c>
      <c r="C13" s="363"/>
      <c r="D13" s="363"/>
      <c r="E13" s="363"/>
      <c r="F13" s="363"/>
      <c r="G13" s="363"/>
      <c r="H13" s="362"/>
    </row>
    <row r="14" spans="1:13" ht="12.75" customHeight="1" thickBot="1">
      <c r="A14" s="482"/>
      <c r="B14" s="386" t="s">
        <v>197</v>
      </c>
      <c r="C14" s="343" t="s">
        <v>34</v>
      </c>
      <c r="D14" s="345"/>
      <c r="E14" s="386" t="s">
        <v>536</v>
      </c>
      <c r="F14" s="428" t="s">
        <v>35</v>
      </c>
      <c r="G14" s="343" t="s">
        <v>43</v>
      </c>
      <c r="H14" s="345"/>
      <c r="I14" s="17"/>
      <c r="J14" s="17"/>
      <c r="K14" s="17"/>
    </row>
    <row r="15" spans="1:13" ht="42" customHeight="1" thickBot="1">
      <c r="A15" s="482"/>
      <c r="B15" s="427"/>
      <c r="C15" s="81" t="s">
        <v>180</v>
      </c>
      <c r="D15" s="89" t="s">
        <v>41</v>
      </c>
      <c r="E15" s="427"/>
      <c r="F15" s="407"/>
      <c r="G15" s="89" t="s">
        <v>303</v>
      </c>
      <c r="H15" s="89" t="s">
        <v>304</v>
      </c>
    </row>
    <row r="16" spans="1:13" ht="12.75" customHeight="1">
      <c r="A16" s="482"/>
      <c r="B16" s="31" t="s">
        <v>72</v>
      </c>
      <c r="C16" s="140">
        <v>1.7999999999999999E-2</v>
      </c>
      <c r="D16" s="8">
        <v>1300</v>
      </c>
      <c r="E16" s="16">
        <v>270</v>
      </c>
      <c r="F16" s="164" t="s">
        <v>181</v>
      </c>
      <c r="G16" s="215" t="s">
        <v>10</v>
      </c>
      <c r="H16" s="253">
        <v>4280</v>
      </c>
      <c r="J16" s="177"/>
      <c r="K16" s="177"/>
    </row>
    <row r="17" spans="1:11" ht="12.75" customHeight="1">
      <c r="A17" s="482"/>
      <c r="B17" s="23" t="s">
        <v>73</v>
      </c>
      <c r="C17" s="54">
        <v>1.7999999999999999E-2</v>
      </c>
      <c r="D17" s="10">
        <v>1300</v>
      </c>
      <c r="E17" s="14">
        <v>450</v>
      </c>
      <c r="F17" s="165" t="s">
        <v>74</v>
      </c>
      <c r="G17" s="215" t="s">
        <v>10</v>
      </c>
      <c r="H17" s="251">
        <v>4520</v>
      </c>
      <c r="J17" s="177"/>
      <c r="K17" s="177"/>
    </row>
    <row r="18" spans="1:11" ht="12.75" customHeight="1">
      <c r="A18" s="482"/>
      <c r="B18" s="23" t="s">
        <v>75</v>
      </c>
      <c r="C18" s="54">
        <v>1.7999999999999999E-2</v>
      </c>
      <c r="D18" s="10">
        <v>1300</v>
      </c>
      <c r="E18" s="14">
        <v>750</v>
      </c>
      <c r="F18" s="165" t="s">
        <v>76</v>
      </c>
      <c r="G18" s="215" t="s">
        <v>10</v>
      </c>
      <c r="H18" s="251">
        <v>4610</v>
      </c>
      <c r="J18" s="177"/>
      <c r="K18" s="177"/>
    </row>
    <row r="19" spans="1:11" ht="12.75" customHeight="1">
      <c r="A19" s="482"/>
      <c r="B19" s="23" t="s">
        <v>77</v>
      </c>
      <c r="C19" s="54">
        <v>1.7999999999999999E-2</v>
      </c>
      <c r="D19" s="10">
        <v>1300</v>
      </c>
      <c r="E19" s="14">
        <v>950</v>
      </c>
      <c r="F19" s="165" t="s">
        <v>78</v>
      </c>
      <c r="G19" s="215" t="s">
        <v>10</v>
      </c>
      <c r="H19" s="251">
        <v>4880</v>
      </c>
      <c r="J19" s="177"/>
      <c r="K19" s="177"/>
    </row>
    <row r="20" spans="1:11" ht="12.75" customHeight="1" thickBot="1">
      <c r="A20" s="483"/>
      <c r="B20" s="27" t="s">
        <v>104</v>
      </c>
      <c r="C20" s="55">
        <v>1.7999999999999999E-2</v>
      </c>
      <c r="D20" s="12">
        <v>1300</v>
      </c>
      <c r="E20" s="15">
        <v>1300</v>
      </c>
      <c r="F20" s="166" t="s">
        <v>79</v>
      </c>
      <c r="G20" s="216" t="s">
        <v>10</v>
      </c>
      <c r="H20" s="291">
        <v>6860</v>
      </c>
      <c r="J20" s="177"/>
      <c r="K20" s="177"/>
    </row>
    <row r="21" spans="1:11" ht="12.75" customHeight="1">
      <c r="A21" s="2"/>
      <c r="B21" s="2"/>
      <c r="C21" s="2"/>
      <c r="D21" s="2"/>
      <c r="E21" s="2"/>
      <c r="F21" s="2"/>
      <c r="J21" s="177"/>
      <c r="K21" s="177"/>
    </row>
    <row r="22" spans="1:11" ht="15" customHeight="1">
      <c r="B22" s="392" t="s">
        <v>294</v>
      </c>
      <c r="C22" s="392"/>
      <c r="D22" s="392"/>
      <c r="E22" s="392"/>
      <c r="F22" s="392"/>
      <c r="G22" s="18"/>
      <c r="J22" s="177"/>
      <c r="K22" s="177"/>
    </row>
    <row r="23" spans="1:11" ht="8.25" customHeight="1" thickBot="1">
      <c r="B23" s="17"/>
      <c r="C23" s="17"/>
      <c r="D23" s="7"/>
      <c r="G23" s="18"/>
      <c r="J23" s="177"/>
      <c r="K23" s="177"/>
    </row>
    <row r="24" spans="1:11" ht="15.75" customHeight="1" thickBot="1">
      <c r="A24" s="481"/>
      <c r="B24" s="361" t="s">
        <v>80</v>
      </c>
      <c r="C24" s="363"/>
      <c r="D24" s="363"/>
      <c r="E24" s="363"/>
      <c r="F24" s="363"/>
      <c r="G24" s="363"/>
      <c r="H24" s="362"/>
      <c r="J24" s="177"/>
      <c r="K24" s="177"/>
    </row>
    <row r="25" spans="1:11" ht="15.75" customHeight="1" thickBot="1">
      <c r="A25" s="482"/>
      <c r="B25" s="477" t="s">
        <v>197</v>
      </c>
      <c r="C25" s="417" t="s">
        <v>34</v>
      </c>
      <c r="D25" s="478"/>
      <c r="E25" s="477" t="s">
        <v>535</v>
      </c>
      <c r="F25" s="479" t="s">
        <v>35</v>
      </c>
      <c r="G25" s="343" t="s">
        <v>43</v>
      </c>
      <c r="H25" s="345"/>
      <c r="J25" s="177"/>
      <c r="K25" s="177"/>
    </row>
    <row r="26" spans="1:11" ht="39" thickBot="1">
      <c r="A26" s="482"/>
      <c r="B26" s="427"/>
      <c r="C26" s="81" t="s">
        <v>180</v>
      </c>
      <c r="D26" s="81" t="s">
        <v>41</v>
      </c>
      <c r="E26" s="427"/>
      <c r="F26" s="480"/>
      <c r="G26" s="89" t="s">
        <v>303</v>
      </c>
      <c r="H26" s="207" t="s">
        <v>304</v>
      </c>
      <c r="J26" s="177"/>
      <c r="K26" s="177"/>
    </row>
    <row r="27" spans="1:11" ht="25.5" customHeight="1">
      <c r="A27" s="482"/>
      <c r="B27" s="484" t="s">
        <v>564</v>
      </c>
      <c r="C27" s="56">
        <v>0.25</v>
      </c>
      <c r="D27" s="56">
        <v>1500</v>
      </c>
      <c r="E27" s="56" t="s">
        <v>182</v>
      </c>
      <c r="F27" s="56" t="s">
        <v>81</v>
      </c>
      <c r="G27" s="251">
        <v>15900</v>
      </c>
      <c r="H27" s="217" t="s">
        <v>509</v>
      </c>
      <c r="J27" s="177"/>
      <c r="K27" s="177"/>
    </row>
    <row r="28" spans="1:11" ht="25.5" customHeight="1" thickBot="1">
      <c r="A28" s="482"/>
      <c r="B28" s="485"/>
      <c r="C28" s="176">
        <v>0.55000000000000004</v>
      </c>
      <c r="D28" s="176">
        <v>3000</v>
      </c>
      <c r="E28" s="176" t="s">
        <v>183</v>
      </c>
      <c r="F28" s="176" t="s">
        <v>82</v>
      </c>
      <c r="G28" s="252">
        <v>16240</v>
      </c>
      <c r="H28" s="218" t="s">
        <v>509</v>
      </c>
      <c r="J28" s="177"/>
      <c r="K28" s="177"/>
    </row>
    <row r="29" spans="1:11" ht="25.5" customHeight="1">
      <c r="A29" s="482"/>
      <c r="B29" s="484" t="s">
        <v>565</v>
      </c>
      <c r="C29" s="140">
        <v>0.18</v>
      </c>
      <c r="D29" s="140">
        <v>1000</v>
      </c>
      <c r="E29" s="140" t="s">
        <v>184</v>
      </c>
      <c r="F29" s="140" t="s">
        <v>83</v>
      </c>
      <c r="G29" s="253">
        <v>17650</v>
      </c>
      <c r="H29" s="219" t="s">
        <v>509</v>
      </c>
      <c r="J29" s="177"/>
      <c r="K29" s="177"/>
    </row>
    <row r="30" spans="1:11" ht="25.5" customHeight="1">
      <c r="A30" s="482"/>
      <c r="B30" s="485"/>
      <c r="C30" s="54">
        <v>0.25</v>
      </c>
      <c r="D30" s="54">
        <v>1500</v>
      </c>
      <c r="E30" s="54" t="s">
        <v>185</v>
      </c>
      <c r="F30" s="54" t="s">
        <v>84</v>
      </c>
      <c r="G30" s="251">
        <v>16960</v>
      </c>
      <c r="H30" s="220" t="s">
        <v>509</v>
      </c>
      <c r="J30" s="177"/>
      <c r="K30" s="177"/>
    </row>
    <row r="31" spans="1:11" ht="25.5" customHeight="1">
      <c r="A31" s="482"/>
      <c r="B31" s="485"/>
      <c r="C31" s="54">
        <v>0.37</v>
      </c>
      <c r="D31" s="54">
        <v>1500</v>
      </c>
      <c r="E31" s="54" t="s">
        <v>185</v>
      </c>
      <c r="F31" s="54" t="s">
        <v>84</v>
      </c>
      <c r="G31" s="251">
        <v>18090</v>
      </c>
      <c r="H31" s="220" t="s">
        <v>509</v>
      </c>
      <c r="J31" s="177"/>
      <c r="K31" s="177"/>
    </row>
    <row r="32" spans="1:11" ht="25.5" customHeight="1" thickBot="1">
      <c r="A32" s="482"/>
      <c r="B32" s="486"/>
      <c r="C32" s="55">
        <v>0.75</v>
      </c>
      <c r="D32" s="55">
        <v>3000</v>
      </c>
      <c r="E32" s="55" t="s">
        <v>186</v>
      </c>
      <c r="F32" s="55" t="s">
        <v>85</v>
      </c>
      <c r="G32" s="254">
        <v>18780</v>
      </c>
      <c r="H32" s="221" t="s">
        <v>509</v>
      </c>
      <c r="J32" s="177"/>
      <c r="K32" s="177"/>
    </row>
    <row r="33" spans="1:11" ht="25.5" customHeight="1">
      <c r="A33" s="482"/>
      <c r="B33" s="485" t="s">
        <v>566</v>
      </c>
      <c r="C33" s="56">
        <v>0.18</v>
      </c>
      <c r="D33" s="56">
        <v>1000</v>
      </c>
      <c r="E33" s="56" t="s">
        <v>187</v>
      </c>
      <c r="F33" s="56" t="s">
        <v>86</v>
      </c>
      <c r="G33" s="255">
        <v>18960</v>
      </c>
      <c r="H33" s="217" t="s">
        <v>509</v>
      </c>
      <c r="J33" s="177"/>
      <c r="K33" s="177"/>
    </row>
    <row r="34" spans="1:11" ht="25.5" customHeight="1">
      <c r="A34" s="482"/>
      <c r="B34" s="485"/>
      <c r="C34" s="54">
        <v>0.37</v>
      </c>
      <c r="D34" s="54">
        <v>1500</v>
      </c>
      <c r="E34" s="54" t="s">
        <v>188</v>
      </c>
      <c r="F34" s="54" t="s">
        <v>87</v>
      </c>
      <c r="G34" s="251">
        <v>19480</v>
      </c>
      <c r="H34" s="222" t="s">
        <v>509</v>
      </c>
      <c r="J34" s="177"/>
      <c r="K34" s="177"/>
    </row>
    <row r="35" spans="1:11" ht="25.5" customHeight="1" thickBot="1">
      <c r="A35" s="482"/>
      <c r="B35" s="485"/>
      <c r="C35" s="176">
        <v>0.55000000000000004</v>
      </c>
      <c r="D35" s="176">
        <v>1500</v>
      </c>
      <c r="E35" s="176" t="s">
        <v>188</v>
      </c>
      <c r="F35" s="176" t="s">
        <v>87</v>
      </c>
      <c r="G35" s="252">
        <v>20850</v>
      </c>
      <c r="H35" s="218" t="s">
        <v>509</v>
      </c>
      <c r="J35" s="177"/>
      <c r="K35" s="177"/>
    </row>
    <row r="36" spans="1:11" ht="25.5" customHeight="1">
      <c r="A36" s="482"/>
      <c r="B36" s="484" t="s">
        <v>567</v>
      </c>
      <c r="C36" s="140">
        <v>0.37</v>
      </c>
      <c r="D36" s="140">
        <v>1000</v>
      </c>
      <c r="E36" s="140" t="s">
        <v>189</v>
      </c>
      <c r="F36" s="140" t="s">
        <v>88</v>
      </c>
      <c r="G36" s="253">
        <v>27740</v>
      </c>
      <c r="H36" s="217" t="s">
        <v>509</v>
      </c>
      <c r="J36" s="177"/>
      <c r="K36" s="177"/>
    </row>
    <row r="37" spans="1:11" ht="25.5" customHeight="1">
      <c r="A37" s="482"/>
      <c r="B37" s="485"/>
      <c r="C37" s="54">
        <v>0.55000000000000004</v>
      </c>
      <c r="D37" s="54">
        <v>1000</v>
      </c>
      <c r="E37" s="54" t="s">
        <v>189</v>
      </c>
      <c r="F37" s="54" t="s">
        <v>88</v>
      </c>
      <c r="G37" s="251">
        <v>29570</v>
      </c>
      <c r="H37" s="222" t="s">
        <v>509</v>
      </c>
      <c r="J37" s="177"/>
      <c r="K37" s="177"/>
    </row>
    <row r="38" spans="1:11" ht="25.5" customHeight="1">
      <c r="A38" s="482"/>
      <c r="B38" s="485"/>
      <c r="C38" s="54">
        <v>1.1000000000000001</v>
      </c>
      <c r="D38" s="54">
        <v>1500</v>
      </c>
      <c r="E38" s="54" t="s">
        <v>190</v>
      </c>
      <c r="F38" s="54" t="s">
        <v>89</v>
      </c>
      <c r="G38" s="251">
        <v>28800</v>
      </c>
      <c r="H38" s="258" t="s">
        <v>509</v>
      </c>
      <c r="J38" s="177"/>
      <c r="K38" s="177"/>
    </row>
    <row r="39" spans="1:11" ht="25.5" customHeight="1">
      <c r="A39" s="482"/>
      <c r="B39" s="485"/>
      <c r="C39" s="54">
        <v>1.5</v>
      </c>
      <c r="D39" s="54">
        <v>1500</v>
      </c>
      <c r="E39" s="54" t="s">
        <v>190</v>
      </c>
      <c r="F39" s="54" t="s">
        <v>89</v>
      </c>
      <c r="G39" s="251">
        <v>31360</v>
      </c>
      <c r="H39" s="259">
        <f t="shared" ref="H39:H40" si="0">G39</f>
        <v>31360</v>
      </c>
      <c r="J39" s="177"/>
      <c r="K39" s="177"/>
    </row>
    <row r="40" spans="1:11" ht="25.5" customHeight="1" thickBot="1">
      <c r="A40" s="482"/>
      <c r="B40" s="486"/>
      <c r="C40" s="55">
        <v>2.2000000000000002</v>
      </c>
      <c r="D40" s="55">
        <v>1500</v>
      </c>
      <c r="E40" s="55" t="s">
        <v>190</v>
      </c>
      <c r="F40" s="55" t="s">
        <v>89</v>
      </c>
      <c r="G40" s="254">
        <v>37270</v>
      </c>
      <c r="H40" s="260">
        <f t="shared" si="0"/>
        <v>37270</v>
      </c>
      <c r="J40" s="177"/>
      <c r="K40" s="177"/>
    </row>
    <row r="41" spans="1:11">
      <c r="A41" s="482"/>
      <c r="B41" s="484" t="s">
        <v>568</v>
      </c>
      <c r="C41" s="140">
        <v>1.1000000000000001</v>
      </c>
      <c r="D41" s="140">
        <v>1000</v>
      </c>
      <c r="E41" s="140" t="s">
        <v>191</v>
      </c>
      <c r="F41" s="140" t="s">
        <v>90</v>
      </c>
      <c r="G41" s="256">
        <v>37840</v>
      </c>
      <c r="H41" s="261" t="s">
        <v>10</v>
      </c>
      <c r="J41" s="177"/>
      <c r="K41" s="177"/>
    </row>
    <row r="42" spans="1:11">
      <c r="A42" s="482"/>
      <c r="B42" s="485"/>
      <c r="C42" s="54">
        <v>2.2000000000000002</v>
      </c>
      <c r="D42" s="54">
        <v>1000</v>
      </c>
      <c r="E42" s="54" t="s">
        <v>191</v>
      </c>
      <c r="F42" s="54" t="s">
        <v>90</v>
      </c>
      <c r="G42" s="257">
        <v>47600</v>
      </c>
      <c r="H42" s="262" t="s">
        <v>10</v>
      </c>
      <c r="J42" s="177"/>
      <c r="K42" s="177"/>
    </row>
    <row r="43" spans="1:11">
      <c r="A43" s="482"/>
      <c r="B43" s="485"/>
      <c r="C43" s="54">
        <v>3</v>
      </c>
      <c r="D43" s="54">
        <v>1500</v>
      </c>
      <c r="E43" s="54" t="s">
        <v>192</v>
      </c>
      <c r="F43" s="54" t="s">
        <v>91</v>
      </c>
      <c r="G43" s="262">
        <v>46860</v>
      </c>
      <c r="H43" s="262" t="s">
        <v>10</v>
      </c>
      <c r="K43" s="177"/>
    </row>
    <row r="44" spans="1:11" ht="15.75" thickBot="1">
      <c r="A44" s="483"/>
      <c r="B44" s="486"/>
      <c r="C44" s="55">
        <v>4</v>
      </c>
      <c r="D44" s="55">
        <v>1500</v>
      </c>
      <c r="E44" s="55" t="s">
        <v>192</v>
      </c>
      <c r="F44" s="55" t="s">
        <v>91</v>
      </c>
      <c r="G44" s="302">
        <v>51180</v>
      </c>
      <c r="H44" s="263" t="s">
        <v>10</v>
      </c>
      <c r="J44" s="177"/>
      <c r="K44" s="177"/>
    </row>
    <row r="45" spans="1:11" ht="24" customHeight="1">
      <c r="A45" s="466"/>
      <c r="B45" s="296" t="s">
        <v>92</v>
      </c>
      <c r="C45" s="140">
        <v>3</v>
      </c>
      <c r="D45" s="140">
        <v>1000</v>
      </c>
      <c r="E45" s="140" t="s">
        <v>193</v>
      </c>
      <c r="F45" s="164" t="s">
        <v>93</v>
      </c>
      <c r="G45" s="223" t="s">
        <v>10</v>
      </c>
      <c r="H45" s="297">
        <v>73090</v>
      </c>
      <c r="J45" s="177"/>
      <c r="K45" s="177"/>
    </row>
    <row r="46" spans="1:11" ht="24.75" customHeight="1">
      <c r="A46" s="357"/>
      <c r="B46" s="485" t="s">
        <v>94</v>
      </c>
      <c r="C46" s="56">
        <v>3</v>
      </c>
      <c r="D46" s="56">
        <v>750</v>
      </c>
      <c r="E46" s="56" t="s">
        <v>194</v>
      </c>
      <c r="F46" s="298" t="s">
        <v>195</v>
      </c>
      <c r="G46" s="226" t="s">
        <v>10</v>
      </c>
      <c r="H46" s="301">
        <v>105560</v>
      </c>
      <c r="J46" s="177"/>
      <c r="K46" s="177"/>
    </row>
    <row r="47" spans="1:11" ht="23.25" customHeight="1">
      <c r="A47" s="357"/>
      <c r="B47" s="485"/>
      <c r="C47" s="54">
        <v>4</v>
      </c>
      <c r="D47" s="54">
        <v>750</v>
      </c>
      <c r="E47" s="54" t="s">
        <v>194</v>
      </c>
      <c r="F47" s="165" t="s">
        <v>195</v>
      </c>
      <c r="G47" s="224" t="s">
        <v>10</v>
      </c>
      <c r="H47" s="299">
        <v>115630</v>
      </c>
      <c r="J47" s="177"/>
      <c r="K47" s="177"/>
    </row>
    <row r="48" spans="1:11" ht="27" customHeight="1" thickBot="1">
      <c r="A48" s="358"/>
      <c r="B48" s="486"/>
      <c r="C48" s="55">
        <v>7.5</v>
      </c>
      <c r="D48" s="55">
        <v>1000</v>
      </c>
      <c r="E48" s="55" t="s">
        <v>196</v>
      </c>
      <c r="F48" s="166" t="s">
        <v>95</v>
      </c>
      <c r="G48" s="225" t="s">
        <v>10</v>
      </c>
      <c r="H48" s="300">
        <v>136470</v>
      </c>
      <c r="J48" s="177"/>
      <c r="K48" s="177"/>
    </row>
    <row r="49" spans="1:11" ht="12.75" customHeight="1">
      <c r="D49" s="3"/>
      <c r="E49" s="3"/>
      <c r="F49" s="3"/>
      <c r="J49" s="177"/>
      <c r="K49" s="177"/>
    </row>
    <row r="50" spans="1:11" ht="12.75" customHeight="1">
      <c r="D50" s="3"/>
      <c r="E50" s="3"/>
      <c r="F50" s="3"/>
      <c r="J50" s="177"/>
      <c r="K50" s="177"/>
    </row>
    <row r="51" spans="1:11" ht="12" customHeight="1">
      <c r="B51" s="392" t="s">
        <v>297</v>
      </c>
      <c r="C51" s="392"/>
      <c r="D51" s="392"/>
      <c r="E51" s="392"/>
      <c r="F51" s="392"/>
      <c r="J51" s="177"/>
      <c r="K51" s="177"/>
    </row>
    <row r="52" spans="1:11" ht="6" customHeight="1" thickBot="1">
      <c r="B52" s="20"/>
      <c r="C52" s="20"/>
      <c r="D52" s="88"/>
      <c r="E52" s="88"/>
      <c r="J52" s="177"/>
      <c r="K52" s="177"/>
    </row>
    <row r="53" spans="1:11" ht="13.5" customHeight="1" thickBot="1">
      <c r="A53" s="466"/>
      <c r="B53" s="361" t="s">
        <v>71</v>
      </c>
      <c r="C53" s="363"/>
      <c r="D53" s="363"/>
      <c r="E53" s="363"/>
      <c r="F53" s="363"/>
      <c r="G53" s="362"/>
      <c r="J53" s="177"/>
      <c r="K53" s="177"/>
    </row>
    <row r="54" spans="1:11" ht="12.75" customHeight="1">
      <c r="A54" s="357"/>
      <c r="B54" s="386" t="s">
        <v>197</v>
      </c>
      <c r="C54" s="422" t="s">
        <v>298</v>
      </c>
      <c r="D54" s="476" t="s">
        <v>41</v>
      </c>
      <c r="E54" s="386" t="s">
        <v>536</v>
      </c>
      <c r="F54" s="474" t="s">
        <v>108</v>
      </c>
      <c r="G54" s="386" t="s">
        <v>303</v>
      </c>
      <c r="J54" s="177"/>
      <c r="K54" s="177"/>
    </row>
    <row r="55" spans="1:11" ht="33" customHeight="1" thickBot="1">
      <c r="A55" s="357"/>
      <c r="B55" s="427"/>
      <c r="C55" s="487"/>
      <c r="D55" s="433"/>
      <c r="E55" s="427"/>
      <c r="F55" s="475"/>
      <c r="G55" s="427"/>
      <c r="J55" s="177"/>
      <c r="K55" s="177"/>
    </row>
    <row r="56" spans="1:11">
      <c r="A56" s="357"/>
      <c r="B56" s="51" t="s">
        <v>96</v>
      </c>
      <c r="C56" s="99">
        <v>65</v>
      </c>
      <c r="D56" s="8">
        <v>2640</v>
      </c>
      <c r="E56" s="16">
        <v>230</v>
      </c>
      <c r="F56" s="41">
        <v>310</v>
      </c>
      <c r="G56" s="182">
        <v>7280</v>
      </c>
      <c r="J56" s="177"/>
      <c r="K56" s="177"/>
    </row>
    <row r="57" spans="1:11">
      <c r="A57" s="357"/>
      <c r="B57" s="52" t="s">
        <v>97</v>
      </c>
      <c r="C57" s="100">
        <v>67</v>
      </c>
      <c r="D57" s="10">
        <v>2630</v>
      </c>
      <c r="E57" s="14">
        <v>340</v>
      </c>
      <c r="F57" s="42">
        <v>300</v>
      </c>
      <c r="G57" s="162">
        <v>7410</v>
      </c>
      <c r="J57" s="177"/>
      <c r="K57" s="177"/>
    </row>
    <row r="58" spans="1:11">
      <c r="A58" s="357"/>
      <c r="B58" s="52" t="s">
        <v>98</v>
      </c>
      <c r="C58" s="100">
        <v>104</v>
      </c>
      <c r="D58" s="10">
        <v>2510</v>
      </c>
      <c r="E58" s="14">
        <v>690</v>
      </c>
      <c r="F58" s="42">
        <v>350</v>
      </c>
      <c r="G58" s="162">
        <v>8750</v>
      </c>
      <c r="J58" s="177"/>
      <c r="K58" s="177"/>
    </row>
    <row r="59" spans="1:11">
      <c r="A59" s="357"/>
      <c r="B59" s="52" t="s">
        <v>99</v>
      </c>
      <c r="C59" s="100">
        <v>150</v>
      </c>
      <c r="D59" s="10">
        <v>2530</v>
      </c>
      <c r="E59" s="14">
        <v>960</v>
      </c>
      <c r="F59" s="42">
        <v>530</v>
      </c>
      <c r="G59" s="162">
        <v>10750</v>
      </c>
      <c r="J59" s="177"/>
      <c r="K59" s="177"/>
    </row>
    <row r="60" spans="1:11">
      <c r="A60" s="357"/>
      <c r="B60" s="52" t="s">
        <v>100</v>
      </c>
      <c r="C60" s="100">
        <v>150</v>
      </c>
      <c r="D60" s="10">
        <v>2610</v>
      </c>
      <c r="E60" s="14">
        <v>1100</v>
      </c>
      <c r="F60" s="42">
        <v>550</v>
      </c>
      <c r="G60" s="162">
        <v>10890</v>
      </c>
      <c r="J60" s="177"/>
      <c r="K60" s="177"/>
    </row>
    <row r="61" spans="1:11" ht="15.75" thickBot="1">
      <c r="A61" s="358"/>
      <c r="B61" s="53" t="s">
        <v>101</v>
      </c>
      <c r="C61" s="101">
        <v>205</v>
      </c>
      <c r="D61" s="12">
        <v>2620</v>
      </c>
      <c r="E61" s="15">
        <v>1450</v>
      </c>
      <c r="F61" s="43">
        <v>650</v>
      </c>
      <c r="G61" s="163">
        <v>13950</v>
      </c>
      <c r="J61" s="177"/>
      <c r="K61" s="177"/>
    </row>
    <row r="62" spans="1:11" ht="12.75" customHeight="1">
      <c r="F62" s="2"/>
      <c r="G62" s="2"/>
      <c r="K62" s="177"/>
    </row>
    <row r="63" spans="1:11" ht="13.5" customHeight="1">
      <c r="A63"/>
      <c r="K63" s="177"/>
    </row>
    <row r="64" spans="1:11">
      <c r="A64"/>
      <c r="B64" s="7"/>
      <c r="C64" s="7"/>
      <c r="D64" s="7"/>
      <c r="E64" s="18"/>
      <c r="G64" s="18"/>
    </row>
    <row r="65" spans="1:8">
      <c r="A65"/>
      <c r="B65" s="7"/>
      <c r="C65" s="7"/>
      <c r="D65" s="7"/>
      <c r="E65" s="7"/>
      <c r="F65" s="7"/>
    </row>
    <row r="66" spans="1:8" ht="12.75" customHeight="1">
      <c r="A66" s="47"/>
      <c r="C66" s="47"/>
      <c r="E66" s="7"/>
      <c r="F66" s="7"/>
      <c r="H66" s="17"/>
    </row>
    <row r="67" spans="1:8">
      <c r="E67" s="7"/>
      <c r="F67" s="7"/>
    </row>
    <row r="68" spans="1:8">
      <c r="E68" s="7"/>
      <c r="F68" s="7"/>
      <c r="H68" s="7"/>
    </row>
    <row r="69" spans="1:8">
      <c r="F69" s="19"/>
      <c r="H69" s="17"/>
    </row>
    <row r="70" spans="1:8">
      <c r="B70" s="17"/>
      <c r="C70" s="17"/>
      <c r="D70" s="17"/>
      <c r="F70" s="19"/>
      <c r="H70" s="17"/>
    </row>
    <row r="71" spans="1:8">
      <c r="B71" s="17"/>
      <c r="C71" s="17"/>
      <c r="D71" s="17"/>
      <c r="F71" s="19"/>
      <c r="H71" s="17"/>
    </row>
    <row r="72" spans="1:8">
      <c r="B72" s="17"/>
      <c r="C72" s="17"/>
      <c r="D72" s="17"/>
      <c r="F72" s="19"/>
      <c r="H72" s="17"/>
    </row>
    <row r="73" spans="1:8">
      <c r="B73" s="18"/>
      <c r="C73" s="18"/>
      <c r="D73" s="18"/>
      <c r="F73" s="19"/>
      <c r="H73" s="17"/>
    </row>
    <row r="74" spans="1:8" ht="12.75" customHeight="1">
      <c r="B74" s="18"/>
      <c r="C74" s="18"/>
      <c r="D74" s="18"/>
      <c r="F74" s="19"/>
      <c r="H74" s="17"/>
    </row>
    <row r="75" spans="1:8">
      <c r="B75" s="18"/>
      <c r="C75" s="18"/>
      <c r="D75" s="18"/>
      <c r="F75" s="19"/>
      <c r="H75" s="17"/>
    </row>
    <row r="76" spans="1:8">
      <c r="B76" s="17"/>
      <c r="C76" s="17"/>
      <c r="D76" s="17"/>
      <c r="F76" s="19"/>
      <c r="H76" s="17"/>
    </row>
    <row r="77" spans="1:8">
      <c r="B77" s="17"/>
      <c r="C77" s="17"/>
      <c r="D77" s="17"/>
      <c r="H77" s="17"/>
    </row>
    <row r="78" spans="1:8">
      <c r="B78" s="17"/>
      <c r="C78" s="17"/>
      <c r="D78" s="17"/>
      <c r="H78" s="17"/>
    </row>
    <row r="79" spans="1:8">
      <c r="B79" s="17"/>
      <c r="C79" s="17"/>
      <c r="D79" s="17"/>
      <c r="H79" s="17"/>
    </row>
    <row r="80" spans="1:8">
      <c r="B80" s="17"/>
      <c r="C80" s="17"/>
      <c r="D80" s="17"/>
      <c r="H80" s="17"/>
    </row>
    <row r="81" spans="2:8">
      <c r="B81" s="17"/>
      <c r="C81" s="17"/>
      <c r="D81" s="17"/>
      <c r="H81" s="17"/>
    </row>
    <row r="82" spans="2:8">
      <c r="B82" s="17"/>
      <c r="C82" s="17"/>
      <c r="D82" s="17"/>
      <c r="H82" s="17"/>
    </row>
    <row r="83" spans="2:8">
      <c r="B83" s="17"/>
      <c r="C83" s="17"/>
      <c r="D83" s="17"/>
      <c r="H83" s="17"/>
    </row>
    <row r="84" spans="2:8">
      <c r="B84" s="17"/>
      <c r="C84" s="17"/>
      <c r="D84" s="17"/>
      <c r="H84" s="17"/>
    </row>
    <row r="85" spans="2:8">
      <c r="B85" s="17"/>
      <c r="C85" s="17"/>
      <c r="D85" s="17"/>
      <c r="H85" s="17"/>
    </row>
    <row r="86" spans="2:8">
      <c r="B86" s="17"/>
      <c r="C86" s="17"/>
      <c r="D86" s="17"/>
      <c r="H86" s="17"/>
    </row>
    <row r="87" spans="2:8">
      <c r="B87" s="17"/>
      <c r="C87" s="17"/>
      <c r="D87" s="17"/>
      <c r="H87" s="17"/>
    </row>
  </sheetData>
  <mergeCells count="33">
    <mergeCell ref="B7:F9"/>
    <mergeCell ref="B11:F11"/>
    <mergeCell ref="B22:F22"/>
    <mergeCell ref="B51:F51"/>
    <mergeCell ref="G54:G55"/>
    <mergeCell ref="E54:E55"/>
    <mergeCell ref="B54:B55"/>
    <mergeCell ref="C54:C55"/>
    <mergeCell ref="B41:B44"/>
    <mergeCell ref="B46:B48"/>
    <mergeCell ref="F14:F15"/>
    <mergeCell ref="C14:D14"/>
    <mergeCell ref="E14:E15"/>
    <mergeCell ref="B13:H13"/>
    <mergeCell ref="G25:H25"/>
    <mergeCell ref="G14:H14"/>
    <mergeCell ref="A13:A20"/>
    <mergeCell ref="B27:B28"/>
    <mergeCell ref="B29:B32"/>
    <mergeCell ref="B33:B35"/>
    <mergeCell ref="B36:B40"/>
    <mergeCell ref="A24:A44"/>
    <mergeCell ref="B14:B15"/>
    <mergeCell ref="B25:B26"/>
    <mergeCell ref="C25:D25"/>
    <mergeCell ref="E25:E26"/>
    <mergeCell ref="F25:F26"/>
    <mergeCell ref="B24:H24"/>
    <mergeCell ref="A53:A61"/>
    <mergeCell ref="B53:G53"/>
    <mergeCell ref="F54:F55"/>
    <mergeCell ref="D54:D55"/>
    <mergeCell ref="A45:A48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ignoredErrors>
    <ignoredError sqref="F16:F20" twoDigitTextYea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ВЦ 4-70</vt:lpstr>
      <vt:lpstr> ВЦ 14-46</vt:lpstr>
      <vt:lpstr>ВРН,ВРC</vt:lpstr>
      <vt:lpstr>ВКР1,ВКР2</vt:lpstr>
      <vt:lpstr>ВКП ВКПН</vt:lpstr>
      <vt:lpstr>ВО</vt:lpstr>
      <vt:lpstr>ВКРЦ(М)</vt:lpstr>
      <vt:lpstr>ВКРО</vt:lpstr>
      <vt:lpstr>ВО ВКК</vt:lpstr>
      <vt:lpstr>ВВ</vt:lpstr>
      <vt:lpstr>Дополнительное</vt:lpstr>
      <vt:lpstr>Гибкие вставки</vt:lpstr>
      <vt:lpstr>Клапаны</vt:lpstr>
      <vt:lpstr>'ВО ВКК'!Область_печати</vt:lpstr>
      <vt:lpstr>Клапаны!Область_печати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Hohlov Maksim</dc:creator>
  <cp:lastModifiedBy>Max Titov</cp:lastModifiedBy>
  <cp:lastPrinted>2023-09-18T06:57:22Z</cp:lastPrinted>
  <dcterms:created xsi:type="dcterms:W3CDTF">2015-01-15T10:20:44Z</dcterms:created>
  <dcterms:modified xsi:type="dcterms:W3CDTF">2023-09-18T06:59:25Z</dcterms:modified>
</cp:coreProperties>
</file>